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2120" windowHeight="8835" firstSheet="1" activeTab="3"/>
  </bookViews>
  <sheets>
    <sheet name="All Medium Customers 2001" sheetId="1" r:id="rId1"/>
    <sheet name="All Medium Customer 2002" sheetId="2" r:id="rId2"/>
    <sheet name="SO 2001 only" sheetId="3" r:id="rId3"/>
    <sheet name="SO 2002 only" sheetId="4" r:id="rId4"/>
  </sheets>
  <definedNames>
    <definedName name="_xlnm.Print_Area" localSheetId="1">'All Medium Customer 2002'!$A$1:$M$21</definedName>
    <definedName name="_xlnm.Print_Area" localSheetId="0">'All Medium Customers 2001'!$A$1:$P$22</definedName>
    <definedName name="_xlnm.Print_Area" localSheetId="2">'SO 2001 only'!$A$1:$P$21</definedName>
    <definedName name="_xlnm.Print_Area" localSheetId="3">'SO 2002 only'!$A$1:$M$21</definedName>
  </definedNames>
  <calcPr fullCalcOnLoad="1"/>
</workbook>
</file>

<file path=xl/sharedStrings.xml><?xml version="1.0" encoding="utf-8"?>
<sst xmlns="http://schemas.openxmlformats.org/spreadsheetml/2006/main" count="68" uniqueCount="16">
  <si>
    <t>Total</t>
  </si>
  <si>
    <t>Average</t>
  </si>
  <si>
    <t>Total Large Power Secondary</t>
  </si>
  <si>
    <t>Total Large Power Primary</t>
  </si>
  <si>
    <t>Total Medium Commercial</t>
  </si>
  <si>
    <t>TOTAL</t>
  </si>
  <si>
    <t>meters</t>
  </si>
  <si>
    <t>kW</t>
  </si>
  <si>
    <t>kWh</t>
  </si>
  <si>
    <t>AVERAGE</t>
  </si>
  <si>
    <t>BANGOR HYDRO ELECTRIC COMPANY</t>
  </si>
  <si>
    <t>* Customers taking StdOffer service as of 30-Sep-02</t>
  </si>
  <si>
    <t>Billing Determinants for All Medium Class, 2001</t>
  </si>
  <si>
    <t>Billing Determinants for All Medium Class, 2002</t>
  </si>
  <si>
    <t>Billing Determinants for StdOffer Medium Class only, 2001</t>
  </si>
  <si>
    <t>Billing Determinants for StdOffer Medium Class only,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</si>
</sst>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7" fontId="0" fillId="0" borderId="6" xfId="0" applyNumberFormat="1" applyFont="1" applyBorder="1" applyAlignment="1">
      <alignment/>
    </xf>
    <xf numFmtId="17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 horizontal="right"/>
    </xf>
    <xf numFmtId="17" fontId="1" fillId="0" borderId="6" xfId="0" applyNumberFormat="1" applyFont="1" applyBorder="1" applyAlignment="1">
      <alignment/>
    </xf>
    <xf numFmtId="17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8"/>
  <sheetViews>
    <sheetView workbookViewId="0" topLeftCell="A6">
      <selection activeCell="C24" sqref="C24:P30"/>
    </sheetView>
  </sheetViews>
  <sheetFormatPr defaultColWidth="9.140625" defaultRowHeight="12.75"/>
  <cols>
    <col min="1" max="1" width="31.57421875" style="4" customWidth="1"/>
    <col min="2" max="2" width="13.28125" style="0" bestFit="1" customWidth="1"/>
    <col min="3" max="3" width="13.00390625" style="0" customWidth="1"/>
    <col min="4" max="4" width="13.28125" style="0" customWidth="1"/>
    <col min="5" max="5" width="12.00390625" style="0" customWidth="1"/>
    <col min="6" max="6" width="12.28125" style="0" customWidth="1"/>
    <col min="7" max="7" width="11.57421875" style="0" customWidth="1"/>
    <col min="8" max="8" width="14.140625" style="0" customWidth="1"/>
    <col min="9" max="9" width="11.57421875" style="0" customWidth="1"/>
    <col min="10" max="10" width="11.421875" style="0" customWidth="1"/>
    <col min="11" max="11" width="11.00390625" style="0" customWidth="1"/>
    <col min="12" max="12" width="11.421875" style="0" customWidth="1"/>
    <col min="13" max="13" width="11.00390625" style="0" customWidth="1"/>
    <col min="14" max="14" width="11.8515625" style="0" customWidth="1"/>
    <col min="15" max="15" width="14.57421875" style="7" customWidth="1"/>
    <col min="16" max="16" width="10.421875" style="6" customWidth="1"/>
  </cols>
  <sheetData>
    <row r="1" spans="1:16" ht="12.75">
      <c r="A1" s="6" t="s">
        <v>10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2" t="s">
        <v>12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2"/>
      <c r="B4" s="2"/>
      <c r="C4" s="4"/>
      <c r="D4" s="4"/>
      <c r="O4"/>
      <c r="P4"/>
    </row>
    <row r="5" spans="1:16" ht="12.75">
      <c r="A5" s="2"/>
      <c r="B5" s="2"/>
      <c r="C5" s="4"/>
      <c r="D5" s="4"/>
      <c r="O5"/>
      <c r="P5"/>
    </row>
    <row r="6" spans="1:16" s="1" customFormat="1" ht="13.5" thickBot="1">
      <c r="A6" s="25"/>
      <c r="B6" s="26"/>
      <c r="C6" s="26">
        <v>36892</v>
      </c>
      <c r="D6" s="26">
        <v>36923</v>
      </c>
      <c r="E6" s="26">
        <v>36951</v>
      </c>
      <c r="F6" s="26">
        <v>36982</v>
      </c>
      <c r="G6" s="26">
        <v>37012</v>
      </c>
      <c r="H6" s="26">
        <v>37043</v>
      </c>
      <c r="I6" s="26">
        <v>37073</v>
      </c>
      <c r="J6" s="26">
        <v>37104</v>
      </c>
      <c r="K6" s="26">
        <v>37135</v>
      </c>
      <c r="L6" s="26">
        <v>37165</v>
      </c>
      <c r="M6" s="26">
        <v>37196</v>
      </c>
      <c r="N6" s="26">
        <v>37226</v>
      </c>
      <c r="O6" s="27" t="s">
        <v>5</v>
      </c>
      <c r="P6" s="28" t="s">
        <v>9</v>
      </c>
    </row>
    <row r="7" spans="1:16" s="4" customFormat="1" ht="13.5" thickTop="1">
      <c r="A7" s="6" t="s">
        <v>2</v>
      </c>
      <c r="B7" s="2" t="s">
        <v>6</v>
      </c>
      <c r="C7" s="5">
        <v>1205</v>
      </c>
      <c r="D7" s="5">
        <v>1179</v>
      </c>
      <c r="E7" s="5">
        <v>1209</v>
      </c>
      <c r="F7" s="5">
        <v>1194</v>
      </c>
      <c r="G7" s="5">
        <v>1249</v>
      </c>
      <c r="H7" s="5">
        <v>1273</v>
      </c>
      <c r="I7" s="5">
        <v>1275</v>
      </c>
      <c r="J7" s="5">
        <v>1279</v>
      </c>
      <c r="K7" s="5">
        <v>1234</v>
      </c>
      <c r="L7" s="5">
        <v>1274</v>
      </c>
      <c r="M7" s="5">
        <v>1236</v>
      </c>
      <c r="N7" s="5">
        <v>1230</v>
      </c>
      <c r="O7" s="19">
        <v>14837</v>
      </c>
      <c r="P7" s="7">
        <f>AVERAGE(C7:N7)</f>
        <v>1236.4166666666667</v>
      </c>
    </row>
    <row r="8" spans="1:16" s="4" customFormat="1" ht="12.75">
      <c r="A8" s="6"/>
      <c r="B8" s="4" t="s">
        <v>7</v>
      </c>
      <c r="C8" s="5">
        <v>80174.6</v>
      </c>
      <c r="D8" s="5">
        <v>79174.76</v>
      </c>
      <c r="E8" s="5">
        <v>82122.44</v>
      </c>
      <c r="F8" s="5">
        <v>79148.08</v>
      </c>
      <c r="G8" s="5">
        <v>88886.56</v>
      </c>
      <c r="H8" s="5">
        <v>90890.76</v>
      </c>
      <c r="I8" s="5">
        <v>93493.72</v>
      </c>
      <c r="J8" s="5">
        <v>97190.52</v>
      </c>
      <c r="K8" s="5">
        <v>93391.28</v>
      </c>
      <c r="L8" s="5">
        <v>94107.4</v>
      </c>
      <c r="M8" s="5">
        <v>84809.36</v>
      </c>
      <c r="N8" s="5">
        <v>83361.72</v>
      </c>
      <c r="O8" s="19">
        <v>1046751.2</v>
      </c>
      <c r="P8" s="7">
        <f>AVERAGE(C8:N8)</f>
        <v>87229.26666666668</v>
      </c>
    </row>
    <row r="9" spans="1:16" s="4" customFormat="1" ht="12.75">
      <c r="A9" s="6"/>
      <c r="B9" s="4" t="s">
        <v>8</v>
      </c>
      <c r="C9" s="5">
        <v>26068178</v>
      </c>
      <c r="D9" s="5">
        <v>27379631</v>
      </c>
      <c r="E9" s="5">
        <v>25726851</v>
      </c>
      <c r="F9" s="5">
        <v>24622071</v>
      </c>
      <c r="G9" s="5">
        <v>25368234</v>
      </c>
      <c r="H9" s="5">
        <v>27957572</v>
      </c>
      <c r="I9" s="5">
        <v>27879721</v>
      </c>
      <c r="J9" s="5">
        <v>29612921</v>
      </c>
      <c r="K9" s="5">
        <v>30290023</v>
      </c>
      <c r="L9" s="5">
        <v>26060826</v>
      </c>
      <c r="M9" s="5">
        <v>25105365</v>
      </c>
      <c r="N9" s="5">
        <v>25947711</v>
      </c>
      <c r="O9" s="19">
        <v>322019104</v>
      </c>
      <c r="P9" s="7">
        <f>AVERAGE(C9:N9)</f>
        <v>26834925.333333332</v>
      </c>
    </row>
    <row r="10" spans="1:16" s="4" customFormat="1" ht="12.75">
      <c r="A10" s="6"/>
      <c r="C10" s="5"/>
      <c r="D10" s="5"/>
      <c r="E10" s="5"/>
      <c r="F10" s="5"/>
      <c r="G10" s="5"/>
      <c r="H10" s="5"/>
      <c r="O10" s="19"/>
      <c r="P10" s="6"/>
    </row>
    <row r="11" spans="1:16" s="4" customFormat="1" ht="12.75">
      <c r="A11" s="8"/>
      <c r="C11" s="5"/>
      <c r="D11" s="5"/>
      <c r="E11" s="5"/>
      <c r="F11" s="5"/>
      <c r="G11" s="5"/>
      <c r="H11" s="5"/>
      <c r="O11" s="19"/>
      <c r="P11" s="6"/>
    </row>
    <row r="12" spans="1:16" s="4" customFormat="1" ht="12.75">
      <c r="A12" s="8" t="s">
        <v>3</v>
      </c>
      <c r="B12" s="2" t="s">
        <v>6</v>
      </c>
      <c r="C12" s="5">
        <v>106</v>
      </c>
      <c r="D12" s="5">
        <v>101</v>
      </c>
      <c r="E12" s="5">
        <v>104</v>
      </c>
      <c r="F12" s="5">
        <v>103</v>
      </c>
      <c r="G12" s="5">
        <v>108</v>
      </c>
      <c r="H12" s="5">
        <v>110</v>
      </c>
      <c r="I12" s="5">
        <v>110</v>
      </c>
      <c r="J12" s="5">
        <v>110</v>
      </c>
      <c r="K12" s="5">
        <v>106</v>
      </c>
      <c r="L12" s="5">
        <v>109</v>
      </c>
      <c r="M12" s="5">
        <v>101</v>
      </c>
      <c r="N12" s="5">
        <v>101</v>
      </c>
      <c r="O12" s="19">
        <v>1269</v>
      </c>
      <c r="P12" s="7">
        <v>105.75</v>
      </c>
    </row>
    <row r="13" spans="1:16" s="4" customFormat="1" ht="12.75">
      <c r="A13" s="8"/>
      <c r="B13" s="4" t="s">
        <v>7</v>
      </c>
      <c r="C13" s="5">
        <v>20561</v>
      </c>
      <c r="D13" s="5">
        <v>20351</v>
      </c>
      <c r="E13" s="5">
        <v>19682</v>
      </c>
      <c r="F13" s="5">
        <v>22268</v>
      </c>
      <c r="G13" s="5">
        <v>22007</v>
      </c>
      <c r="H13" s="5">
        <v>21341</v>
      </c>
      <c r="I13" s="5">
        <v>21931</v>
      </c>
      <c r="J13" s="5">
        <v>23748</v>
      </c>
      <c r="K13" s="5">
        <v>21181</v>
      </c>
      <c r="L13" s="5">
        <v>21408</v>
      </c>
      <c r="M13" s="5">
        <v>19207.375</v>
      </c>
      <c r="N13" s="5">
        <v>20033.375</v>
      </c>
      <c r="O13" s="19">
        <v>253718.75</v>
      </c>
      <c r="P13" s="7">
        <v>21143.229166666668</v>
      </c>
    </row>
    <row r="14" spans="1:16" s="4" customFormat="1" ht="12.75">
      <c r="A14" s="8"/>
      <c r="B14" s="4" t="s">
        <v>8</v>
      </c>
      <c r="C14" s="5">
        <v>7189536</v>
      </c>
      <c r="D14" s="5">
        <v>7010835</v>
      </c>
      <c r="E14" s="5">
        <v>6571391</v>
      </c>
      <c r="F14" s="5">
        <v>8067054</v>
      </c>
      <c r="G14" s="5">
        <v>6933344</v>
      </c>
      <c r="H14" s="5">
        <v>6916375</v>
      </c>
      <c r="I14" s="5">
        <v>7242565</v>
      </c>
      <c r="J14" s="5">
        <v>7442268</v>
      </c>
      <c r="K14" s="5">
        <v>7381634</v>
      </c>
      <c r="L14" s="5">
        <v>6306438</v>
      </c>
      <c r="M14" s="5">
        <v>6106169</v>
      </c>
      <c r="N14" s="5">
        <v>6812875</v>
      </c>
      <c r="O14" s="19">
        <v>83980484</v>
      </c>
      <c r="P14" s="7">
        <v>6998373.666666666</v>
      </c>
    </row>
    <row r="15" spans="1:16" s="4" customFormat="1" ht="12.75">
      <c r="A15" s="6"/>
      <c r="C15" s="5"/>
      <c r="D15" s="5"/>
      <c r="E15" s="5"/>
      <c r="F15" s="5"/>
      <c r="G15" s="5"/>
      <c r="H15" s="5"/>
      <c r="O15" s="19"/>
      <c r="P15" s="6"/>
    </row>
    <row r="16" spans="3:16" s="4" customFormat="1" ht="13.5" thickBot="1">
      <c r="C16" s="5"/>
      <c r="D16" s="5"/>
      <c r="E16" s="5"/>
      <c r="F16" s="5"/>
      <c r="G16" s="5"/>
      <c r="H16" s="5"/>
      <c r="O16" s="19"/>
      <c r="P16" s="18"/>
    </row>
    <row r="17" spans="1:16" s="11" customFormat="1" ht="12.75">
      <c r="A17" s="14" t="s">
        <v>4</v>
      </c>
      <c r="B17" s="32" t="s">
        <v>6</v>
      </c>
      <c r="C17" s="15">
        <v>1311</v>
      </c>
      <c r="D17" s="15">
        <v>1280</v>
      </c>
      <c r="E17" s="15">
        <v>1313</v>
      </c>
      <c r="F17" s="15">
        <v>1297</v>
      </c>
      <c r="G17" s="15">
        <v>1357</v>
      </c>
      <c r="H17" s="15">
        <v>1383</v>
      </c>
      <c r="I17" s="15">
        <v>1385</v>
      </c>
      <c r="J17" s="15">
        <v>1389</v>
      </c>
      <c r="K17" s="15">
        <v>1340</v>
      </c>
      <c r="L17" s="15">
        <v>1383</v>
      </c>
      <c r="M17" s="15">
        <v>1337</v>
      </c>
      <c r="N17" s="15">
        <v>1331</v>
      </c>
      <c r="O17" s="20">
        <v>16106</v>
      </c>
      <c r="P17" s="7">
        <f>AVERAGE(C17:N17)</f>
        <v>1342.1666666666667</v>
      </c>
    </row>
    <row r="18" spans="2:16" s="11" customFormat="1" ht="12.75">
      <c r="B18" s="7" t="s">
        <v>7</v>
      </c>
      <c r="C18" s="16">
        <v>100735.6</v>
      </c>
      <c r="D18" s="16">
        <v>99525.76</v>
      </c>
      <c r="E18" s="16">
        <v>101804.44</v>
      </c>
      <c r="F18" s="16">
        <v>101416.08</v>
      </c>
      <c r="G18" s="16">
        <v>110893.56</v>
      </c>
      <c r="H18" s="16">
        <v>112231.76</v>
      </c>
      <c r="I18" s="16">
        <v>115424.72</v>
      </c>
      <c r="J18" s="16">
        <v>120938.52</v>
      </c>
      <c r="K18" s="16">
        <v>114572.28</v>
      </c>
      <c r="L18" s="16">
        <v>115515.4</v>
      </c>
      <c r="M18" s="16">
        <v>104016.735</v>
      </c>
      <c r="N18" s="16">
        <v>103395.095</v>
      </c>
      <c r="O18" s="21">
        <v>1300469.95</v>
      </c>
      <c r="P18" s="7">
        <f>AVERAGE(C18:N18)</f>
        <v>108372.49583333333</v>
      </c>
    </row>
    <row r="19" spans="2:16" s="11" customFormat="1" ht="12.75">
      <c r="B19" s="7" t="s">
        <v>8</v>
      </c>
      <c r="C19" s="16">
        <v>33257714</v>
      </c>
      <c r="D19" s="16">
        <v>34390466</v>
      </c>
      <c r="E19" s="16">
        <v>32298242</v>
      </c>
      <c r="F19" s="16">
        <v>32689125</v>
      </c>
      <c r="G19" s="16">
        <v>32301578</v>
      </c>
      <c r="H19" s="16">
        <v>34873947</v>
      </c>
      <c r="I19" s="16">
        <v>35122286</v>
      </c>
      <c r="J19" s="16">
        <v>37055189</v>
      </c>
      <c r="K19" s="16">
        <v>37671657</v>
      </c>
      <c r="L19" s="16">
        <v>32367264</v>
      </c>
      <c r="M19" s="16">
        <v>31211534</v>
      </c>
      <c r="N19" s="16">
        <v>32760586</v>
      </c>
      <c r="O19" s="21">
        <v>405999588</v>
      </c>
      <c r="P19" s="7">
        <f>AVERAGE(C19:N19)</f>
        <v>33833299</v>
      </c>
    </row>
    <row r="21" spans="1:16" ht="12.75">
      <c r="A21" s="4" t="s">
        <v>11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3:16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3:16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3:16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5:16" ht="12.75">
      <c r="O27"/>
      <c r="P27"/>
    </row>
    <row r="28" spans="3:16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6" spans="1:8" ht="12.75">
      <c r="A36" s="2"/>
      <c r="C36" s="3"/>
      <c r="D36" s="3"/>
      <c r="E36" s="3"/>
      <c r="F36" s="3"/>
      <c r="G36" s="3"/>
      <c r="H36" s="3"/>
    </row>
    <row r="67" spans="3:8" ht="12.75">
      <c r="C67" s="3"/>
      <c r="D67" s="3"/>
      <c r="E67" s="3"/>
      <c r="F67" s="3"/>
      <c r="G67" s="3"/>
      <c r="H67" s="3"/>
    </row>
    <row r="83" spans="3:8" ht="12.75">
      <c r="C83" s="3"/>
      <c r="D83" s="3"/>
      <c r="E83" s="3"/>
      <c r="F83" s="3"/>
      <c r="G83" s="3"/>
      <c r="H83" s="3"/>
    </row>
    <row r="122" spans="3:8" ht="12.75">
      <c r="C122" s="3"/>
      <c r="D122" s="3"/>
      <c r="E122" s="3"/>
      <c r="F122" s="3"/>
      <c r="G122" s="3"/>
      <c r="H122" s="3"/>
    </row>
    <row r="123" spans="3:8" ht="12.75">
      <c r="C123" s="3"/>
      <c r="D123" s="3"/>
      <c r="E123" s="3"/>
      <c r="F123" s="3"/>
      <c r="G123" s="3"/>
      <c r="H123" s="3"/>
    </row>
    <row r="124" spans="3:8" ht="12.75">
      <c r="C124" s="3"/>
      <c r="D124" s="3"/>
      <c r="E124" s="3"/>
      <c r="F124" s="3"/>
      <c r="G124" s="3"/>
      <c r="H124" s="3"/>
    </row>
    <row r="125" spans="3:8" ht="12.75">
      <c r="C125" s="3"/>
      <c r="D125" s="3"/>
      <c r="E125" s="3"/>
      <c r="F125" s="3"/>
      <c r="G125" s="3"/>
      <c r="H125" s="3"/>
    </row>
    <row r="126" spans="3:8" ht="12.75">
      <c r="C126" s="3"/>
      <c r="D126" s="3"/>
      <c r="E126" s="3"/>
      <c r="F126" s="3"/>
      <c r="G126" s="3"/>
      <c r="H126" s="3"/>
    </row>
    <row r="127" spans="3:8" ht="12.75">
      <c r="C127" s="3"/>
      <c r="D127" s="3"/>
      <c r="E127" s="3"/>
      <c r="F127" s="3"/>
      <c r="G127" s="3"/>
      <c r="H127" s="3"/>
    </row>
    <row r="128" spans="1:8" ht="15">
      <c r="A128" s="2"/>
      <c r="B128" s="13"/>
      <c r="C128" s="3"/>
      <c r="D128" s="3"/>
      <c r="E128" s="3"/>
      <c r="F128" s="3"/>
      <c r="G128" s="3"/>
      <c r="H128" s="3"/>
    </row>
    <row r="129" spans="1:8" ht="15">
      <c r="A129" s="12"/>
      <c r="B129" s="13"/>
      <c r="C129" s="3"/>
      <c r="D129" s="3"/>
      <c r="E129" s="3"/>
      <c r="F129" s="3"/>
      <c r="G129" s="3"/>
      <c r="H129" s="3"/>
    </row>
    <row r="130" spans="1:8" ht="15">
      <c r="A130" s="2"/>
      <c r="B130" s="13"/>
      <c r="C130" s="3"/>
      <c r="D130" s="3"/>
      <c r="E130" s="3"/>
      <c r="F130" s="3"/>
      <c r="G130" s="3"/>
      <c r="H130" s="3"/>
    </row>
    <row r="131" spans="1:2" ht="15">
      <c r="A131" s="2"/>
      <c r="B131" s="13"/>
    </row>
    <row r="132" spans="1:2" ht="15">
      <c r="A132" s="2"/>
      <c r="B132" s="13"/>
    </row>
    <row r="133" spans="1:2" ht="15">
      <c r="A133" s="12"/>
      <c r="B133" s="13"/>
    </row>
    <row r="134" spans="1:2" ht="15">
      <c r="A134" s="2"/>
      <c r="B134" s="13"/>
    </row>
    <row r="135" spans="1:2" ht="15">
      <c r="A135" s="2"/>
      <c r="B135" s="13"/>
    </row>
    <row r="136" spans="1:2" ht="15">
      <c r="A136" s="2"/>
      <c r="B136" s="13"/>
    </row>
    <row r="137" spans="1:2" ht="15">
      <c r="A137" s="12"/>
      <c r="B137" s="13"/>
    </row>
    <row r="138" spans="1:2" ht="15">
      <c r="A138" s="2"/>
      <c r="B138" s="13"/>
    </row>
    <row r="143" spans="1:2" ht="15">
      <c r="A143" s="2"/>
      <c r="B143" s="13"/>
    </row>
    <row r="144" spans="1:2" ht="15">
      <c r="A144" s="12"/>
      <c r="B144" s="13"/>
    </row>
    <row r="145" spans="1:2" ht="15">
      <c r="A145" s="2"/>
      <c r="B145" s="13"/>
    </row>
    <row r="146" spans="1:2" ht="15">
      <c r="A146" s="2"/>
      <c r="B146" s="13"/>
    </row>
    <row r="147" spans="1:2" ht="15">
      <c r="A147" s="2"/>
      <c r="B147" s="13"/>
    </row>
    <row r="148" spans="1:2" ht="15">
      <c r="A148" s="12"/>
      <c r="B148" s="13"/>
    </row>
    <row r="149" spans="1:2" ht="15">
      <c r="A149" s="2"/>
      <c r="B149" s="13"/>
    </row>
    <row r="150" spans="1:2" ht="15">
      <c r="A150" s="2"/>
      <c r="B150" s="13"/>
    </row>
    <row r="151" spans="1:2" ht="15">
      <c r="A151" s="2"/>
      <c r="B151" s="13"/>
    </row>
    <row r="152" spans="1:2" ht="15">
      <c r="A152" s="12"/>
      <c r="B152" s="13"/>
    </row>
    <row r="153" spans="1:2" ht="15">
      <c r="A153" s="2"/>
      <c r="B153" s="13"/>
    </row>
    <row r="154" spans="1:2" ht="15">
      <c r="A154" s="2"/>
      <c r="B154" s="13"/>
    </row>
    <row r="155" spans="1:2" ht="15">
      <c r="A155" s="2"/>
      <c r="B155" s="13"/>
    </row>
    <row r="156" spans="1:2" ht="15">
      <c r="A156" s="12"/>
      <c r="B156" s="13"/>
    </row>
    <row r="157" spans="1:2" ht="15">
      <c r="A157" s="2"/>
      <c r="B157" s="13"/>
    </row>
    <row r="158" spans="1:2" ht="15">
      <c r="A158" s="2"/>
      <c r="B158" s="13"/>
    </row>
    <row r="159" spans="1:2" ht="15">
      <c r="A159" s="2"/>
      <c r="B159" s="13"/>
    </row>
    <row r="160" spans="1:2" ht="15">
      <c r="A160" s="12"/>
      <c r="B160" s="13"/>
    </row>
    <row r="161" spans="1:2" ht="15">
      <c r="A161" s="2"/>
      <c r="B161" s="13"/>
    </row>
    <row r="162" spans="1:2" ht="15">
      <c r="A162" s="2"/>
      <c r="B162" s="13"/>
    </row>
    <row r="163" spans="1:2" ht="15">
      <c r="A163" s="12"/>
      <c r="B163" s="13"/>
    </row>
    <row r="164" spans="1:2" ht="15">
      <c r="A164" s="2"/>
      <c r="B164" s="13"/>
    </row>
    <row r="168" spans="1:2" ht="15">
      <c r="A168" s="2"/>
      <c r="B168" s="13"/>
    </row>
    <row r="169" spans="1:2" ht="15">
      <c r="A169" s="12"/>
      <c r="B169" s="13"/>
    </row>
    <row r="170" spans="1:2" ht="15">
      <c r="A170" s="2"/>
      <c r="B170" s="13"/>
    </row>
    <row r="174" spans="1:2" ht="15">
      <c r="A174" s="2"/>
      <c r="B174" s="13"/>
    </row>
    <row r="175" spans="1:2" ht="15">
      <c r="A175" s="12"/>
      <c r="B175" s="13"/>
    </row>
    <row r="176" spans="1:2" ht="15">
      <c r="A176" s="2"/>
      <c r="B176" s="13"/>
    </row>
    <row r="177" spans="1:2" ht="15">
      <c r="A177" s="2"/>
      <c r="B177" s="13"/>
    </row>
    <row r="178" spans="1:2" ht="15">
      <c r="A178" s="12"/>
      <c r="B178" s="13"/>
    </row>
    <row r="179" spans="1:2" ht="15">
      <c r="A179" s="2"/>
      <c r="B179" s="13"/>
    </row>
    <row r="180" spans="1:2" ht="15">
      <c r="A180" s="2"/>
      <c r="B180" s="13"/>
    </row>
    <row r="182" spans="1:2" ht="15.75">
      <c r="A182" s="8"/>
      <c r="B182" s="17"/>
    </row>
    <row r="183" spans="1:2" ht="15.75">
      <c r="A183" s="8"/>
      <c r="B183" s="17"/>
    </row>
    <row r="190" spans="1:2" ht="15">
      <c r="A190" s="2"/>
      <c r="B190" s="13"/>
    </row>
    <row r="191" spans="1:2" ht="15">
      <c r="A191" s="12"/>
      <c r="B191" s="13"/>
    </row>
    <row r="192" spans="1:2" ht="15">
      <c r="A192" s="2"/>
      <c r="B192" s="13"/>
    </row>
    <row r="193" spans="1:2" ht="15">
      <c r="A193" s="2"/>
      <c r="B193" s="13"/>
    </row>
    <row r="195" spans="1:2" ht="15">
      <c r="A195" s="2"/>
      <c r="B195" s="13"/>
    </row>
    <row r="196" spans="1:2" ht="15">
      <c r="A196" s="12"/>
      <c r="B196" s="13"/>
    </row>
    <row r="197" spans="1:2" ht="15">
      <c r="A197" s="2"/>
      <c r="B197" s="13"/>
    </row>
    <row r="198" spans="1:2" ht="15">
      <c r="A198" s="2"/>
      <c r="B198" s="13"/>
    </row>
    <row r="199" spans="1:2" ht="15">
      <c r="A199" s="2"/>
      <c r="B199" s="13"/>
    </row>
    <row r="200" spans="1:2" ht="15">
      <c r="A200" s="2"/>
      <c r="B200" s="13"/>
    </row>
    <row r="201" spans="1:2" ht="15">
      <c r="A201" s="2"/>
      <c r="B201" s="13"/>
    </row>
    <row r="202" spans="1:2" ht="15">
      <c r="A202" s="2"/>
      <c r="B202" s="13"/>
    </row>
    <row r="203" spans="1:2" ht="15">
      <c r="A203" s="2"/>
      <c r="B203" s="13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5">
      <c r="B210" s="13"/>
    </row>
    <row r="211" spans="1:2" ht="15">
      <c r="A211" s="2"/>
      <c r="B211" s="13"/>
    </row>
    <row r="212" spans="1:2" ht="15">
      <c r="A212" s="2"/>
      <c r="B212" s="13"/>
    </row>
    <row r="213" ht="15">
      <c r="B213" s="13"/>
    </row>
    <row r="214" ht="15">
      <c r="B214" s="13"/>
    </row>
    <row r="215" ht="15">
      <c r="B215" s="13"/>
    </row>
    <row r="216" ht="15">
      <c r="B216" s="13"/>
    </row>
    <row r="217" ht="15">
      <c r="B217" s="13"/>
    </row>
    <row r="218" ht="15">
      <c r="B218" s="13"/>
    </row>
    <row r="219" ht="15">
      <c r="B219" s="13"/>
    </row>
    <row r="220" ht="15">
      <c r="B220" s="13"/>
    </row>
    <row r="221" spans="1:2" ht="15">
      <c r="A221" s="2"/>
      <c r="B221" s="13"/>
    </row>
    <row r="222" spans="1:2" ht="15">
      <c r="A222" s="2"/>
      <c r="B222" s="13"/>
    </row>
    <row r="223" ht="15">
      <c r="B223" s="13"/>
    </row>
    <row r="224" ht="15">
      <c r="B224" s="13"/>
    </row>
    <row r="225" spans="1:2" ht="15">
      <c r="A225" s="2"/>
      <c r="B225" s="13"/>
    </row>
    <row r="226" spans="1:2" ht="15">
      <c r="A226" s="2"/>
      <c r="B226" s="13"/>
    </row>
    <row r="227" ht="15">
      <c r="B227" s="13"/>
    </row>
    <row r="228" ht="15">
      <c r="B228" s="13"/>
    </row>
    <row r="229" ht="15">
      <c r="B229" s="13"/>
    </row>
    <row r="230" ht="15">
      <c r="B230" s="13"/>
    </row>
    <row r="231" ht="15">
      <c r="B231" s="13"/>
    </row>
    <row r="232" ht="15">
      <c r="B232" s="13"/>
    </row>
    <row r="233" ht="15">
      <c r="B233" s="13"/>
    </row>
    <row r="234" ht="15">
      <c r="B234" s="13"/>
    </row>
    <row r="235" ht="15">
      <c r="B235" s="13"/>
    </row>
    <row r="236" spans="1:2" ht="15">
      <c r="A236" s="2"/>
      <c r="B236" s="13"/>
    </row>
    <row r="237" spans="1:2" ht="15">
      <c r="A237" s="2"/>
      <c r="B237" s="13"/>
    </row>
    <row r="238" spans="1:2" ht="15">
      <c r="A238" s="2"/>
      <c r="B238" s="13"/>
    </row>
  </sheetData>
  <printOptions/>
  <pageMargins left="0.75" right="0.75" top="1" bottom="1" header="0.5" footer="0.5"/>
  <pageSetup fitToHeight="9" fitToWidth="1"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workbookViewId="0" topLeftCell="A2">
      <selection activeCell="C24" sqref="C24:M26"/>
    </sheetView>
  </sheetViews>
  <sheetFormatPr defaultColWidth="9.140625" defaultRowHeight="12.75"/>
  <cols>
    <col min="1" max="1" width="30.7109375" style="4" customWidth="1"/>
    <col min="2" max="2" width="13.28125" style="0" customWidth="1"/>
    <col min="3" max="3" width="13.00390625" style="0" customWidth="1"/>
    <col min="4" max="4" width="13.28125" style="0" customWidth="1"/>
    <col min="5" max="5" width="12.00390625" style="0" customWidth="1"/>
    <col min="6" max="6" width="12.28125" style="0" customWidth="1"/>
    <col min="7" max="7" width="11.57421875" style="0" customWidth="1"/>
    <col min="8" max="8" width="14.140625" style="0" customWidth="1"/>
    <col min="9" max="9" width="11.57421875" style="0" customWidth="1"/>
    <col min="10" max="10" width="11.421875" style="0" customWidth="1"/>
    <col min="11" max="11" width="11.00390625" style="0" customWidth="1"/>
    <col min="12" max="12" width="11.140625" style="6" bestFit="1" customWidth="1"/>
    <col min="13" max="13" width="10.8515625" style="6" customWidth="1"/>
  </cols>
  <sheetData>
    <row r="1" spans="1:13" ht="12.75">
      <c r="A1" s="6" t="s">
        <v>10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2" t="s">
        <v>13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2"/>
      <c r="B4" s="2"/>
      <c r="C4" s="4"/>
      <c r="D4" s="4"/>
      <c r="L4"/>
      <c r="M4"/>
    </row>
    <row r="5" spans="1:13" ht="12.75">
      <c r="A5" s="2"/>
      <c r="B5" s="2"/>
      <c r="C5" s="4"/>
      <c r="D5" s="4"/>
      <c r="L5"/>
      <c r="M5"/>
    </row>
    <row r="6" spans="1:13" ht="13.5" thickBot="1">
      <c r="A6" s="25"/>
      <c r="B6" s="26"/>
      <c r="C6" s="26">
        <v>37257</v>
      </c>
      <c r="D6" s="26">
        <v>37288</v>
      </c>
      <c r="E6" s="26">
        <v>37316</v>
      </c>
      <c r="F6" s="26">
        <v>37347</v>
      </c>
      <c r="G6" s="26">
        <v>37377</v>
      </c>
      <c r="H6" s="26">
        <v>37408</v>
      </c>
      <c r="I6" s="26">
        <v>37438</v>
      </c>
      <c r="J6" s="26">
        <v>37469</v>
      </c>
      <c r="K6" s="26">
        <v>37500</v>
      </c>
      <c r="L6" s="27" t="s">
        <v>5</v>
      </c>
      <c r="M6" s="28" t="s">
        <v>9</v>
      </c>
    </row>
    <row r="7" spans="1:13" s="4" customFormat="1" ht="13.5" thickTop="1">
      <c r="A7" s="6" t="s">
        <v>2</v>
      </c>
      <c r="B7" s="2" t="s">
        <v>6</v>
      </c>
      <c r="C7" s="5">
        <v>1233</v>
      </c>
      <c r="D7" s="5">
        <v>1200</v>
      </c>
      <c r="E7" s="5">
        <v>1235</v>
      </c>
      <c r="F7" s="5">
        <v>1233</v>
      </c>
      <c r="G7" s="5">
        <v>1269</v>
      </c>
      <c r="H7" s="5">
        <v>1296</v>
      </c>
      <c r="I7" s="5">
        <v>1301</v>
      </c>
      <c r="J7" s="5">
        <v>1298</v>
      </c>
      <c r="K7" s="5">
        <v>1300</v>
      </c>
      <c r="L7" s="19">
        <f>SUM(C7:K7)</f>
        <v>11365</v>
      </c>
      <c r="M7" s="7">
        <f>AVERAGE(C7:K7)</f>
        <v>1262.7777777777778</v>
      </c>
    </row>
    <row r="8" spans="1:13" s="4" customFormat="1" ht="12.75">
      <c r="A8" s="6"/>
      <c r="B8" s="4" t="s">
        <v>7</v>
      </c>
      <c r="C8" s="5">
        <v>81406.24</v>
      </c>
      <c r="D8" s="5">
        <v>78260.84</v>
      </c>
      <c r="E8" s="5">
        <v>80942.2</v>
      </c>
      <c r="F8" s="5">
        <v>80924.44</v>
      </c>
      <c r="G8" s="5">
        <v>85142.52</v>
      </c>
      <c r="H8" s="5">
        <v>90149.8</v>
      </c>
      <c r="I8" s="5">
        <v>95985.76</v>
      </c>
      <c r="J8" s="5">
        <v>99092.12</v>
      </c>
      <c r="K8" s="5">
        <v>101212.32</v>
      </c>
      <c r="L8" s="19">
        <f>SUM(C8:K8)</f>
        <v>793116.24</v>
      </c>
      <c r="M8" s="7">
        <f>AVERAGE(C8:K8)</f>
        <v>88124.02666666667</v>
      </c>
    </row>
    <row r="9" spans="1:13" s="4" customFormat="1" ht="12.75">
      <c r="A9" s="6"/>
      <c r="B9" s="4" t="s">
        <v>8</v>
      </c>
      <c r="C9" s="5">
        <v>26501177</v>
      </c>
      <c r="D9" s="5">
        <v>25173167</v>
      </c>
      <c r="E9" s="5">
        <v>25339564</v>
      </c>
      <c r="F9" s="5">
        <v>24674799</v>
      </c>
      <c r="G9" s="5">
        <v>27036810</v>
      </c>
      <c r="H9" s="5">
        <v>27450562</v>
      </c>
      <c r="I9" s="5">
        <v>27779742</v>
      </c>
      <c r="J9" s="5">
        <v>29967869</v>
      </c>
      <c r="K9" s="5">
        <v>31029997</v>
      </c>
      <c r="L9" s="19">
        <f>SUM(C9:K9)</f>
        <v>244953687</v>
      </c>
      <c r="M9" s="7">
        <f>AVERAGE(C9:K9)</f>
        <v>27217076.333333332</v>
      </c>
    </row>
    <row r="10" spans="1:13" s="4" customFormat="1" ht="12.75">
      <c r="A10" s="6"/>
      <c r="C10" s="5"/>
      <c r="D10" s="5"/>
      <c r="E10" s="5"/>
      <c r="F10" s="5"/>
      <c r="G10" s="5"/>
      <c r="H10" s="5"/>
      <c r="L10" s="22"/>
      <c r="M10" s="6"/>
    </row>
    <row r="11" spans="1:13" s="4" customFormat="1" ht="12.75">
      <c r="A11" s="8" t="s">
        <v>3</v>
      </c>
      <c r="B11" s="2" t="s">
        <v>6</v>
      </c>
      <c r="C11" s="5">
        <v>102</v>
      </c>
      <c r="D11" s="5">
        <v>99</v>
      </c>
      <c r="E11" s="5">
        <v>103</v>
      </c>
      <c r="F11" s="5">
        <v>102</v>
      </c>
      <c r="G11" s="5">
        <v>104</v>
      </c>
      <c r="H11" s="5">
        <v>107</v>
      </c>
      <c r="I11" s="5">
        <v>108</v>
      </c>
      <c r="J11" s="5">
        <v>107</v>
      </c>
      <c r="K11" s="5">
        <v>106</v>
      </c>
      <c r="L11" s="19">
        <v>938</v>
      </c>
      <c r="M11" s="7">
        <v>104.22222222222223</v>
      </c>
    </row>
    <row r="12" spans="1:13" s="4" customFormat="1" ht="12.75">
      <c r="A12" s="8"/>
      <c r="B12" s="4" t="s">
        <v>7</v>
      </c>
      <c r="C12" s="5">
        <v>20394</v>
      </c>
      <c r="D12" s="5">
        <v>19265</v>
      </c>
      <c r="E12" s="5">
        <v>19272</v>
      </c>
      <c r="F12" s="5">
        <v>20000</v>
      </c>
      <c r="G12" s="5">
        <v>19398</v>
      </c>
      <c r="H12" s="5">
        <v>19985</v>
      </c>
      <c r="I12" s="5">
        <v>20938</v>
      </c>
      <c r="J12" s="5">
        <v>20571</v>
      </c>
      <c r="K12" s="5">
        <v>19971</v>
      </c>
      <c r="L12" s="19">
        <v>179794</v>
      </c>
      <c r="M12" s="7">
        <v>19977.11111111111</v>
      </c>
    </row>
    <row r="13" spans="1:13" s="4" customFormat="1" ht="12.75">
      <c r="A13" s="8"/>
      <c r="B13" s="4" t="s">
        <v>8</v>
      </c>
      <c r="C13" s="5">
        <v>7024166</v>
      </c>
      <c r="D13" s="5">
        <v>6499471</v>
      </c>
      <c r="E13" s="5">
        <v>6286527</v>
      </c>
      <c r="F13" s="5">
        <v>6621855</v>
      </c>
      <c r="G13" s="5">
        <v>6666987</v>
      </c>
      <c r="H13" s="5">
        <v>6676769</v>
      </c>
      <c r="I13" s="5">
        <v>6858162</v>
      </c>
      <c r="J13" s="5">
        <v>6571668</v>
      </c>
      <c r="K13" s="5">
        <v>6290293</v>
      </c>
      <c r="L13" s="19">
        <v>59495898</v>
      </c>
      <c r="M13" s="7">
        <v>6610655.333333334</v>
      </c>
    </row>
    <row r="14" spans="1:13" s="4" customFormat="1" ht="12.75">
      <c r="A14" s="6"/>
      <c r="C14" s="5"/>
      <c r="D14" s="5"/>
      <c r="E14" s="5"/>
      <c r="F14" s="5"/>
      <c r="G14" s="5"/>
      <c r="H14" s="5"/>
      <c r="L14" s="22"/>
      <c r="M14" s="6"/>
    </row>
    <row r="15" spans="3:13" s="4" customFormat="1" ht="13.5" thickBot="1">
      <c r="C15" s="5"/>
      <c r="D15" s="5"/>
      <c r="E15" s="5"/>
      <c r="F15" s="5"/>
      <c r="G15" s="5"/>
      <c r="H15" s="5"/>
      <c r="L15" s="23"/>
      <c r="M15" s="24"/>
    </row>
    <row r="16" spans="1:13" s="6" customFormat="1" ht="12.75">
      <c r="A16" s="9" t="s">
        <v>4</v>
      </c>
      <c r="B16" s="32" t="s">
        <v>6</v>
      </c>
      <c r="C16" s="10">
        <v>1335</v>
      </c>
      <c r="D16" s="10">
        <v>1299</v>
      </c>
      <c r="E16" s="10">
        <v>1338</v>
      </c>
      <c r="F16" s="10">
        <v>1335</v>
      </c>
      <c r="G16" s="10">
        <v>1373</v>
      </c>
      <c r="H16" s="10">
        <v>1403</v>
      </c>
      <c r="I16" s="10">
        <v>1409</v>
      </c>
      <c r="J16" s="10">
        <v>1405</v>
      </c>
      <c r="K16" s="10">
        <v>1406</v>
      </c>
      <c r="L16" s="19">
        <f>SUM(C16:K16)</f>
        <v>12303</v>
      </c>
      <c r="M16" s="7">
        <f>AVERAGE(C16:K16)</f>
        <v>1367</v>
      </c>
    </row>
    <row r="17" spans="2:13" s="6" customFormat="1" ht="12.75">
      <c r="B17" s="6" t="s">
        <v>7</v>
      </c>
      <c r="C17" s="7">
        <v>101800.24</v>
      </c>
      <c r="D17" s="7">
        <v>97525.84</v>
      </c>
      <c r="E17" s="7">
        <v>100214.2</v>
      </c>
      <c r="F17" s="7">
        <v>100924.44</v>
      </c>
      <c r="G17" s="7">
        <v>104540.52</v>
      </c>
      <c r="H17" s="7">
        <v>110134.8</v>
      </c>
      <c r="I17" s="7">
        <v>116923.76</v>
      </c>
      <c r="J17" s="7">
        <v>119663.12</v>
      </c>
      <c r="K17" s="7">
        <v>121183.32</v>
      </c>
      <c r="L17" s="19">
        <f>SUM(C17:K17)</f>
        <v>972910.24</v>
      </c>
      <c r="M17" s="7">
        <f>AVERAGE(C17:K17)</f>
        <v>108101.13777777778</v>
      </c>
    </row>
    <row r="18" spans="2:13" s="11" customFormat="1" ht="12.75">
      <c r="B18" s="11" t="s">
        <v>8</v>
      </c>
      <c r="C18" s="16">
        <v>33525343</v>
      </c>
      <c r="D18" s="16">
        <v>31672638</v>
      </c>
      <c r="E18" s="16">
        <v>31626091</v>
      </c>
      <c r="F18" s="16">
        <v>31296654</v>
      </c>
      <c r="G18" s="16">
        <v>33703797</v>
      </c>
      <c r="H18" s="16">
        <v>34127331</v>
      </c>
      <c r="I18" s="16">
        <v>34637904</v>
      </c>
      <c r="J18" s="16">
        <v>36539537</v>
      </c>
      <c r="K18" s="16">
        <v>37320290</v>
      </c>
      <c r="L18" s="19">
        <f>SUM(C18:K18)</f>
        <v>304449585</v>
      </c>
      <c r="M18" s="7">
        <f>AVERAGE(C18:K18)</f>
        <v>33827731.666666664</v>
      </c>
    </row>
    <row r="20" spans="3:13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4" t="s">
        <v>11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3:13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4" spans="3:13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3:13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3:13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35" spans="1:8" ht="12.75">
      <c r="A35" s="2"/>
      <c r="C35" s="3"/>
      <c r="D35" s="3"/>
      <c r="E35" s="3"/>
      <c r="F35" s="3"/>
      <c r="G35" s="3"/>
      <c r="H35" s="3"/>
    </row>
    <row r="66" spans="3:8" ht="12.75">
      <c r="C66" s="3"/>
      <c r="D66" s="3"/>
      <c r="E66" s="3"/>
      <c r="F66" s="3"/>
      <c r="G66" s="3"/>
      <c r="H66" s="3"/>
    </row>
    <row r="82" spans="3:8" ht="12.75">
      <c r="C82" s="3"/>
      <c r="D82" s="3"/>
      <c r="E82" s="3"/>
      <c r="F82" s="3"/>
      <c r="G82" s="3"/>
      <c r="H82" s="3"/>
    </row>
    <row r="121" spans="3:8" ht="12.75">
      <c r="C121" s="3"/>
      <c r="D121" s="3"/>
      <c r="E121" s="3"/>
      <c r="F121" s="3"/>
      <c r="G121" s="3"/>
      <c r="H121" s="3"/>
    </row>
    <row r="122" spans="3:8" ht="12.75">
      <c r="C122" s="3"/>
      <c r="D122" s="3"/>
      <c r="E122" s="3"/>
      <c r="F122" s="3"/>
      <c r="G122" s="3"/>
      <c r="H122" s="3"/>
    </row>
    <row r="123" spans="3:8" ht="12.75">
      <c r="C123" s="3"/>
      <c r="D123" s="3"/>
      <c r="E123" s="3"/>
      <c r="F123" s="3"/>
      <c r="G123" s="3"/>
      <c r="H123" s="3"/>
    </row>
    <row r="124" spans="3:8" ht="12.75">
      <c r="C124" s="3"/>
      <c r="D124" s="3"/>
      <c r="E124" s="3"/>
      <c r="F124" s="3"/>
      <c r="G124" s="3"/>
      <c r="H124" s="3"/>
    </row>
    <row r="125" spans="3:8" ht="12.75">
      <c r="C125" s="3"/>
      <c r="D125" s="3"/>
      <c r="E125" s="3"/>
      <c r="F125" s="3"/>
      <c r="G125" s="3"/>
      <c r="H125" s="3"/>
    </row>
    <row r="126" spans="3:8" ht="12.75">
      <c r="C126" s="3"/>
      <c r="D126" s="3"/>
      <c r="E126" s="3"/>
      <c r="F126" s="3"/>
      <c r="G126" s="3"/>
      <c r="H126" s="3"/>
    </row>
    <row r="127" spans="1:8" ht="15">
      <c r="A127" s="2"/>
      <c r="B127" s="13"/>
      <c r="C127" s="3"/>
      <c r="D127" s="3"/>
      <c r="E127" s="3"/>
      <c r="F127" s="3"/>
      <c r="G127" s="3"/>
      <c r="H127" s="3"/>
    </row>
    <row r="128" spans="1:8" ht="15">
      <c r="A128" s="12"/>
      <c r="B128" s="13"/>
      <c r="C128" s="3"/>
      <c r="D128" s="3"/>
      <c r="E128" s="3"/>
      <c r="F128" s="3"/>
      <c r="G128" s="3"/>
      <c r="H128" s="3"/>
    </row>
    <row r="129" spans="1:8" ht="15">
      <c r="A129" s="2"/>
      <c r="B129" s="13"/>
      <c r="C129" s="3"/>
      <c r="D129" s="3"/>
      <c r="E129" s="3"/>
      <c r="F129" s="3"/>
      <c r="G129" s="3"/>
      <c r="H129" s="3"/>
    </row>
    <row r="130" spans="1:2" ht="15">
      <c r="A130" s="2"/>
      <c r="B130" s="13"/>
    </row>
    <row r="131" spans="1:2" ht="15">
      <c r="A131" s="2"/>
      <c r="B131" s="13"/>
    </row>
    <row r="132" spans="1:2" ht="15">
      <c r="A132" s="12"/>
      <c r="B132" s="13"/>
    </row>
    <row r="133" spans="1:2" ht="15">
      <c r="A133" s="2"/>
      <c r="B133" s="13"/>
    </row>
    <row r="134" spans="1:2" ht="15">
      <c r="A134" s="2"/>
      <c r="B134" s="13"/>
    </row>
    <row r="135" spans="1:2" ht="15">
      <c r="A135" s="2"/>
      <c r="B135" s="13"/>
    </row>
    <row r="136" spans="1:2" ht="15">
      <c r="A136" s="12"/>
      <c r="B136" s="13"/>
    </row>
    <row r="137" spans="1:2" ht="15">
      <c r="A137" s="2"/>
      <c r="B137" s="13"/>
    </row>
    <row r="142" spans="1:2" ht="15">
      <c r="A142" s="2"/>
      <c r="B142" s="13"/>
    </row>
    <row r="143" spans="1:2" ht="15">
      <c r="A143" s="12"/>
      <c r="B143" s="13"/>
    </row>
    <row r="144" spans="1:2" ht="15">
      <c r="A144" s="2"/>
      <c r="B144" s="13"/>
    </row>
    <row r="145" spans="1:2" ht="15">
      <c r="A145" s="2"/>
      <c r="B145" s="13"/>
    </row>
    <row r="146" spans="1:2" ht="15">
      <c r="A146" s="2"/>
      <c r="B146" s="13"/>
    </row>
    <row r="147" spans="1:2" ht="15">
      <c r="A147" s="12"/>
      <c r="B147" s="13"/>
    </row>
    <row r="148" spans="1:2" ht="15">
      <c r="A148" s="2"/>
      <c r="B148" s="13"/>
    </row>
    <row r="149" spans="1:2" ht="15">
      <c r="A149" s="2"/>
      <c r="B149" s="13"/>
    </row>
    <row r="150" spans="1:2" ht="15">
      <c r="A150" s="2"/>
      <c r="B150" s="13"/>
    </row>
    <row r="151" spans="1:2" ht="15">
      <c r="A151" s="12"/>
      <c r="B151" s="13"/>
    </row>
    <row r="152" spans="1:2" ht="15">
      <c r="A152" s="2"/>
      <c r="B152" s="13"/>
    </row>
    <row r="153" spans="1:2" ht="15">
      <c r="A153" s="2"/>
      <c r="B153" s="13"/>
    </row>
    <row r="154" spans="1:2" ht="15">
      <c r="A154" s="2"/>
      <c r="B154" s="13"/>
    </row>
    <row r="155" spans="1:2" ht="15">
      <c r="A155" s="12"/>
      <c r="B155" s="13"/>
    </row>
    <row r="156" spans="1:2" ht="15">
      <c r="A156" s="2"/>
      <c r="B156" s="13"/>
    </row>
    <row r="157" spans="1:2" ht="15">
      <c r="A157" s="2"/>
      <c r="B157" s="13"/>
    </row>
    <row r="158" spans="1:2" ht="15">
      <c r="A158" s="2"/>
      <c r="B158" s="13"/>
    </row>
    <row r="159" spans="1:2" ht="15">
      <c r="A159" s="12"/>
      <c r="B159" s="13"/>
    </row>
    <row r="160" spans="1:2" ht="15">
      <c r="A160" s="2"/>
      <c r="B160" s="13"/>
    </row>
    <row r="161" spans="1:2" ht="15">
      <c r="A161" s="2"/>
      <c r="B161" s="13"/>
    </row>
    <row r="162" spans="1:2" ht="15">
      <c r="A162" s="12"/>
      <c r="B162" s="13"/>
    </row>
    <row r="163" spans="1:2" ht="15">
      <c r="A163" s="2"/>
      <c r="B163" s="13"/>
    </row>
    <row r="167" spans="1:2" ht="15">
      <c r="A167" s="2"/>
      <c r="B167" s="13"/>
    </row>
    <row r="168" spans="1:2" ht="15">
      <c r="A168" s="12"/>
      <c r="B168" s="13"/>
    </row>
    <row r="169" spans="1:2" ht="15">
      <c r="A169" s="2"/>
      <c r="B169" s="13"/>
    </row>
    <row r="173" spans="1:2" ht="15">
      <c r="A173" s="2"/>
      <c r="B173" s="13"/>
    </row>
    <row r="174" spans="1:2" ht="15">
      <c r="A174" s="12"/>
      <c r="B174" s="13"/>
    </row>
    <row r="175" spans="1:2" ht="15">
      <c r="A175" s="2"/>
      <c r="B175" s="13"/>
    </row>
    <row r="176" spans="1:2" ht="15">
      <c r="A176" s="2"/>
      <c r="B176" s="13"/>
    </row>
    <row r="177" spans="1:2" ht="15">
      <c r="A177" s="12"/>
      <c r="B177" s="13"/>
    </row>
    <row r="178" spans="1:2" ht="15">
      <c r="A178" s="2"/>
      <c r="B178" s="13"/>
    </row>
    <row r="179" spans="1:2" ht="15">
      <c r="A179" s="2"/>
      <c r="B179" s="13"/>
    </row>
    <row r="181" spans="1:2" ht="15.75">
      <c r="A181" s="8"/>
      <c r="B181" s="17"/>
    </row>
    <row r="182" spans="1:2" ht="15.75">
      <c r="A182" s="8"/>
      <c r="B182" s="17"/>
    </row>
    <row r="189" spans="1:2" ht="15">
      <c r="A189" s="2"/>
      <c r="B189" s="13"/>
    </row>
    <row r="190" spans="1:2" ht="15">
      <c r="A190" s="12"/>
      <c r="B190" s="13"/>
    </row>
    <row r="191" spans="1:2" ht="15">
      <c r="A191" s="2"/>
      <c r="B191" s="13"/>
    </row>
    <row r="192" spans="1:2" ht="15">
      <c r="A192" s="2"/>
      <c r="B192" s="13"/>
    </row>
    <row r="194" spans="1:2" ht="15">
      <c r="A194" s="2"/>
      <c r="B194" s="13"/>
    </row>
    <row r="195" spans="1:2" ht="15">
      <c r="A195" s="12"/>
      <c r="B195" s="13"/>
    </row>
    <row r="196" spans="1:2" ht="15">
      <c r="A196" s="2"/>
      <c r="B196" s="13"/>
    </row>
    <row r="197" spans="1:2" ht="15">
      <c r="A197" s="2"/>
      <c r="B197" s="13"/>
    </row>
    <row r="198" spans="1:2" ht="15">
      <c r="A198" s="2"/>
      <c r="B198" s="13"/>
    </row>
    <row r="199" spans="1:2" ht="15">
      <c r="A199" s="2"/>
      <c r="B199" s="13"/>
    </row>
    <row r="200" spans="1:2" ht="15">
      <c r="A200" s="2"/>
      <c r="B200" s="13"/>
    </row>
    <row r="201" spans="1:2" ht="15">
      <c r="A201" s="2"/>
      <c r="B201" s="13"/>
    </row>
    <row r="202" spans="1:2" ht="15">
      <c r="A202" s="2"/>
      <c r="B202" s="13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5">
      <c r="B209" s="13"/>
    </row>
    <row r="210" spans="1:2" ht="15">
      <c r="A210" s="2"/>
      <c r="B210" s="13"/>
    </row>
    <row r="211" spans="1:2" ht="15">
      <c r="A211" s="2"/>
      <c r="B211" s="13"/>
    </row>
    <row r="212" ht="15">
      <c r="B212" s="13"/>
    </row>
    <row r="213" ht="15">
      <c r="B213" s="13"/>
    </row>
    <row r="214" ht="15">
      <c r="B214" s="13"/>
    </row>
    <row r="215" ht="15">
      <c r="B215" s="13"/>
    </row>
    <row r="216" ht="15">
      <c r="B216" s="13"/>
    </row>
    <row r="217" ht="15">
      <c r="B217" s="13"/>
    </row>
    <row r="218" ht="15">
      <c r="B218" s="13"/>
    </row>
    <row r="219" ht="15">
      <c r="B219" s="13"/>
    </row>
    <row r="220" spans="1:2" ht="15">
      <c r="A220" s="2"/>
      <c r="B220" s="13"/>
    </row>
    <row r="221" spans="1:2" ht="15">
      <c r="A221" s="2"/>
      <c r="B221" s="13"/>
    </row>
    <row r="222" ht="15">
      <c r="B222" s="13"/>
    </row>
    <row r="223" ht="15">
      <c r="B223" s="13"/>
    </row>
    <row r="224" spans="1:2" ht="15">
      <c r="A224" s="2"/>
      <c r="B224" s="13"/>
    </row>
    <row r="225" spans="1:2" ht="15">
      <c r="A225" s="2"/>
      <c r="B225" s="13"/>
    </row>
    <row r="226" ht="15">
      <c r="B226" s="13"/>
    </row>
    <row r="227" ht="15">
      <c r="B227" s="13"/>
    </row>
    <row r="228" ht="15">
      <c r="B228" s="13"/>
    </row>
    <row r="229" ht="15">
      <c r="B229" s="13"/>
    </row>
    <row r="230" ht="15">
      <c r="B230" s="13"/>
    </row>
    <row r="231" ht="15">
      <c r="B231" s="13"/>
    </row>
    <row r="232" ht="15">
      <c r="B232" s="13"/>
    </row>
    <row r="233" ht="15">
      <c r="B233" s="13"/>
    </row>
    <row r="234" ht="15">
      <c r="B234" s="13"/>
    </row>
    <row r="235" spans="1:2" ht="15">
      <c r="A235" s="2"/>
      <c r="B235" s="13"/>
    </row>
    <row r="236" spans="1:2" ht="15">
      <c r="A236" s="2"/>
      <c r="B236" s="13"/>
    </row>
    <row r="237" spans="1:2" ht="15">
      <c r="A237" s="2"/>
      <c r="B237" s="13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7"/>
  <sheetViews>
    <sheetView workbookViewId="0" topLeftCell="A6">
      <selection activeCell="C24" sqref="C24"/>
    </sheetView>
  </sheetViews>
  <sheetFormatPr defaultColWidth="9.140625" defaultRowHeight="12.75"/>
  <cols>
    <col min="1" max="1" width="29.00390625" style="4" customWidth="1"/>
    <col min="3" max="14" width="10.28125" style="3" bestFit="1" customWidth="1"/>
    <col min="15" max="15" width="11.140625" style="7" bestFit="1" customWidth="1"/>
    <col min="16" max="16" width="10.140625" style="7" bestFit="1" customWidth="1"/>
  </cols>
  <sheetData>
    <row r="1" spans="1:16" ht="12.75">
      <c r="A1" s="6" t="s">
        <v>10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2" t="s">
        <v>14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2"/>
      <c r="B4" s="2"/>
      <c r="C4" s="4"/>
      <c r="D4" s="4"/>
      <c r="E4"/>
      <c r="F4"/>
      <c r="G4"/>
      <c r="H4"/>
      <c r="I4"/>
      <c r="J4"/>
      <c r="K4"/>
      <c r="L4"/>
      <c r="M4"/>
      <c r="N4"/>
      <c r="O4"/>
      <c r="P4"/>
    </row>
    <row r="5" spans="1:16" ht="12.75">
      <c r="A5" s="2"/>
      <c r="B5" s="2"/>
      <c r="C5" s="4"/>
      <c r="D5" s="4"/>
      <c r="E5"/>
      <c r="F5"/>
      <c r="G5"/>
      <c r="H5"/>
      <c r="I5"/>
      <c r="J5"/>
      <c r="K5"/>
      <c r="L5"/>
      <c r="M5"/>
      <c r="N5"/>
      <c r="O5"/>
      <c r="P5"/>
    </row>
    <row r="6" spans="1:16" s="1" customFormat="1" ht="13.5" thickBot="1">
      <c r="A6" s="25"/>
      <c r="B6" s="26"/>
      <c r="C6" s="26">
        <v>36892</v>
      </c>
      <c r="D6" s="26">
        <v>36923</v>
      </c>
      <c r="E6" s="26">
        <v>36951</v>
      </c>
      <c r="F6" s="26">
        <v>36982</v>
      </c>
      <c r="G6" s="26">
        <v>37012</v>
      </c>
      <c r="H6" s="26">
        <v>37043</v>
      </c>
      <c r="I6" s="26">
        <v>37073</v>
      </c>
      <c r="J6" s="26">
        <v>37104</v>
      </c>
      <c r="K6" s="26">
        <v>37135</v>
      </c>
      <c r="L6" s="26">
        <v>37165</v>
      </c>
      <c r="M6" s="26">
        <v>37196</v>
      </c>
      <c r="N6" s="26">
        <v>37226</v>
      </c>
      <c r="O6" s="29" t="s">
        <v>0</v>
      </c>
      <c r="P6" s="28" t="s">
        <v>1</v>
      </c>
    </row>
    <row r="7" spans="1:16" s="4" customFormat="1" ht="13.5" thickTop="1">
      <c r="A7" s="6" t="s">
        <v>2</v>
      </c>
      <c r="B7" s="4" t="s">
        <v>6</v>
      </c>
      <c r="C7" s="5">
        <v>804</v>
      </c>
      <c r="D7" s="5">
        <v>782</v>
      </c>
      <c r="E7" s="5">
        <v>805</v>
      </c>
      <c r="F7" s="5">
        <v>805</v>
      </c>
      <c r="G7" s="5">
        <v>850</v>
      </c>
      <c r="H7" s="5">
        <v>878</v>
      </c>
      <c r="I7" s="5">
        <v>885</v>
      </c>
      <c r="J7" s="5">
        <v>887</v>
      </c>
      <c r="K7" s="5">
        <v>866</v>
      </c>
      <c r="L7" s="5">
        <v>894</v>
      </c>
      <c r="M7" s="5">
        <v>870</v>
      </c>
      <c r="N7" s="5">
        <v>864</v>
      </c>
      <c r="O7" s="30">
        <v>10190</v>
      </c>
      <c r="P7" s="7">
        <v>849.1666666666666</v>
      </c>
    </row>
    <row r="8" spans="1:16" s="4" customFormat="1" ht="12.75">
      <c r="A8" s="6"/>
      <c r="B8" s="4" t="s">
        <v>7</v>
      </c>
      <c r="C8" s="5">
        <v>51720</v>
      </c>
      <c r="D8" s="5">
        <v>48705</v>
      </c>
      <c r="E8" s="5">
        <v>51455</v>
      </c>
      <c r="F8" s="5">
        <v>50226</v>
      </c>
      <c r="G8" s="5">
        <v>57531</v>
      </c>
      <c r="H8" s="5">
        <v>60095</v>
      </c>
      <c r="I8" s="5">
        <v>61833</v>
      </c>
      <c r="J8" s="5">
        <v>62705</v>
      </c>
      <c r="K8" s="5">
        <v>60317</v>
      </c>
      <c r="L8" s="5">
        <v>60471</v>
      </c>
      <c r="M8" s="5">
        <v>55334</v>
      </c>
      <c r="N8" s="5">
        <v>54299</v>
      </c>
      <c r="O8" s="19">
        <v>674691</v>
      </c>
      <c r="P8" s="7">
        <v>56224.25</v>
      </c>
    </row>
    <row r="9" spans="1:16" s="4" customFormat="1" ht="12.75">
      <c r="A9" s="6"/>
      <c r="B9" s="4" t="s">
        <v>8</v>
      </c>
      <c r="C9" s="5">
        <v>16789688</v>
      </c>
      <c r="D9" s="5">
        <v>15658274</v>
      </c>
      <c r="E9" s="5">
        <v>15818576</v>
      </c>
      <c r="F9" s="5">
        <v>14879906</v>
      </c>
      <c r="G9" s="5">
        <v>15452460</v>
      </c>
      <c r="H9" s="5">
        <v>17484129</v>
      </c>
      <c r="I9" s="5">
        <v>17423124</v>
      </c>
      <c r="J9" s="5">
        <v>18371493</v>
      </c>
      <c r="K9" s="5">
        <v>17787151</v>
      </c>
      <c r="L9" s="5">
        <v>16046104</v>
      </c>
      <c r="M9" s="5">
        <v>15535668</v>
      </c>
      <c r="N9" s="5">
        <v>16206738</v>
      </c>
      <c r="O9" s="19">
        <v>197453311</v>
      </c>
      <c r="P9" s="7">
        <v>16454442.583333334</v>
      </c>
    </row>
    <row r="10" spans="1:16" s="4" customFormat="1" ht="12.75">
      <c r="A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"/>
      <c r="P10" s="7"/>
    </row>
    <row r="11" spans="1:16" s="4" customFormat="1" ht="12.75">
      <c r="A11" s="8" t="s">
        <v>3</v>
      </c>
      <c r="B11" s="4" t="s">
        <v>6</v>
      </c>
      <c r="C11" s="5">
        <v>57</v>
      </c>
      <c r="D11" s="5">
        <v>54</v>
      </c>
      <c r="E11" s="5">
        <v>57</v>
      </c>
      <c r="F11" s="5">
        <v>56</v>
      </c>
      <c r="G11" s="5">
        <v>59</v>
      </c>
      <c r="H11" s="5">
        <v>63</v>
      </c>
      <c r="I11" s="5">
        <v>64</v>
      </c>
      <c r="J11" s="5">
        <v>64</v>
      </c>
      <c r="K11" s="5">
        <v>62</v>
      </c>
      <c r="L11" s="5">
        <v>64</v>
      </c>
      <c r="M11" s="5">
        <v>58</v>
      </c>
      <c r="N11" s="5">
        <v>57</v>
      </c>
      <c r="O11" s="19">
        <v>715</v>
      </c>
      <c r="P11" s="7">
        <v>59.583333333333336</v>
      </c>
    </row>
    <row r="12" spans="1:16" s="4" customFormat="1" ht="12.75">
      <c r="A12" s="8"/>
      <c r="B12" s="4" t="s">
        <v>7</v>
      </c>
      <c r="C12" s="5">
        <v>12952</v>
      </c>
      <c r="D12" s="5">
        <v>12716</v>
      </c>
      <c r="E12" s="5">
        <v>12070</v>
      </c>
      <c r="F12" s="5">
        <v>12892</v>
      </c>
      <c r="G12" s="5">
        <v>13587</v>
      </c>
      <c r="H12" s="5">
        <v>13818</v>
      </c>
      <c r="I12" s="5">
        <v>14441</v>
      </c>
      <c r="J12" s="5">
        <v>14111</v>
      </c>
      <c r="K12" s="5">
        <v>13870</v>
      </c>
      <c r="L12" s="5">
        <v>13995</v>
      </c>
      <c r="M12" s="5">
        <v>13105</v>
      </c>
      <c r="N12" s="5">
        <v>13364</v>
      </c>
      <c r="O12" s="19">
        <v>160921</v>
      </c>
      <c r="P12" s="7">
        <v>13410.083333333332</v>
      </c>
    </row>
    <row r="13" spans="1:16" s="4" customFormat="1" ht="12.75">
      <c r="A13" s="8"/>
      <c r="B13" s="4" t="s">
        <v>8</v>
      </c>
      <c r="C13" s="5">
        <v>4596976</v>
      </c>
      <c r="D13" s="5">
        <v>4370380</v>
      </c>
      <c r="E13" s="5">
        <v>4058111</v>
      </c>
      <c r="F13" s="5">
        <v>4560714</v>
      </c>
      <c r="G13" s="5">
        <v>4251494</v>
      </c>
      <c r="H13" s="5">
        <v>4354600</v>
      </c>
      <c r="I13" s="5">
        <v>4885425</v>
      </c>
      <c r="J13" s="5">
        <v>4812773</v>
      </c>
      <c r="K13" s="5">
        <v>4747824</v>
      </c>
      <c r="L13" s="5">
        <v>4117193</v>
      </c>
      <c r="M13" s="5">
        <v>4106024</v>
      </c>
      <c r="N13" s="5">
        <v>4387260</v>
      </c>
      <c r="O13" s="19">
        <v>53248774</v>
      </c>
      <c r="P13" s="7">
        <v>4437397.833333333</v>
      </c>
    </row>
    <row r="14" spans="1:16" s="4" customFormat="1" ht="12.75">
      <c r="A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9"/>
      <c r="P14" s="7"/>
    </row>
    <row r="15" spans="3:16" s="4" customFormat="1" ht="13.5" thickBo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1"/>
      <c r="P15" s="18"/>
    </row>
    <row r="16" spans="1:16" s="6" customFormat="1" ht="12.75">
      <c r="A16" s="9" t="s">
        <v>4</v>
      </c>
      <c r="B16" s="9" t="s">
        <v>6</v>
      </c>
      <c r="C16" s="10">
        <v>861</v>
      </c>
      <c r="D16" s="10">
        <v>836</v>
      </c>
      <c r="E16" s="10">
        <v>862</v>
      </c>
      <c r="F16" s="10">
        <v>861</v>
      </c>
      <c r="G16" s="10">
        <v>909</v>
      </c>
      <c r="H16" s="10">
        <v>941</v>
      </c>
      <c r="I16" s="10">
        <v>949</v>
      </c>
      <c r="J16" s="10">
        <v>951</v>
      </c>
      <c r="K16" s="10">
        <v>928</v>
      </c>
      <c r="L16" s="10">
        <v>958</v>
      </c>
      <c r="M16" s="10">
        <v>928</v>
      </c>
      <c r="N16" s="10">
        <v>921</v>
      </c>
      <c r="O16" s="19">
        <v>10905</v>
      </c>
      <c r="P16" s="7">
        <v>908.75</v>
      </c>
    </row>
    <row r="17" spans="2:16" s="6" customFormat="1" ht="12.75">
      <c r="B17" s="6" t="s">
        <v>7</v>
      </c>
      <c r="C17" s="7">
        <v>64672</v>
      </c>
      <c r="D17" s="7">
        <v>61421</v>
      </c>
      <c r="E17" s="7">
        <v>63525</v>
      </c>
      <c r="F17" s="7">
        <v>63118</v>
      </c>
      <c r="G17" s="7">
        <v>71118</v>
      </c>
      <c r="H17" s="7">
        <v>73913</v>
      </c>
      <c r="I17" s="7">
        <v>76274</v>
      </c>
      <c r="J17" s="7">
        <v>76816</v>
      </c>
      <c r="K17" s="7">
        <v>74187</v>
      </c>
      <c r="L17" s="7">
        <v>74466</v>
      </c>
      <c r="M17" s="7">
        <v>68439</v>
      </c>
      <c r="N17" s="7">
        <v>67663</v>
      </c>
      <c r="O17" s="19">
        <v>835612</v>
      </c>
      <c r="P17" s="7">
        <v>69634.33333333333</v>
      </c>
    </row>
    <row r="18" spans="1:16" s="6" customFormat="1" ht="12.75">
      <c r="A18" s="11"/>
      <c r="B18" s="6" t="s">
        <v>8</v>
      </c>
      <c r="C18" s="7">
        <v>21386664</v>
      </c>
      <c r="D18" s="7">
        <v>20028654</v>
      </c>
      <c r="E18" s="7">
        <v>19876687</v>
      </c>
      <c r="F18" s="7">
        <v>19440620</v>
      </c>
      <c r="G18" s="7">
        <v>19703954</v>
      </c>
      <c r="H18" s="7">
        <v>21838729</v>
      </c>
      <c r="I18" s="7">
        <v>22308549</v>
      </c>
      <c r="J18" s="7">
        <v>23184266</v>
      </c>
      <c r="K18" s="7">
        <v>22534975</v>
      </c>
      <c r="L18" s="7">
        <v>20163297</v>
      </c>
      <c r="M18" s="7">
        <v>19641692</v>
      </c>
      <c r="N18" s="7">
        <v>20593998</v>
      </c>
      <c r="O18" s="19">
        <v>250702085</v>
      </c>
      <c r="P18" s="7">
        <v>20891840.416666668</v>
      </c>
    </row>
    <row r="20" spans="15:16" ht="12.75">
      <c r="O20" s="3"/>
      <c r="P20" s="3"/>
    </row>
    <row r="21" spans="1:16" ht="12.75">
      <c r="A21" s="4" t="s">
        <v>11</v>
      </c>
      <c r="O21" s="3"/>
      <c r="P21" s="3"/>
    </row>
    <row r="22" spans="15:16" ht="12.75">
      <c r="O22" s="3"/>
      <c r="P22" s="3"/>
    </row>
    <row r="24" spans="15:16" ht="12.75">
      <c r="O24" s="3"/>
      <c r="P24" s="3"/>
    </row>
    <row r="25" spans="15:16" ht="12.75">
      <c r="O25" s="3"/>
      <c r="P25" s="3"/>
    </row>
    <row r="26" spans="15:16" ht="12.75">
      <c r="O26" s="3"/>
      <c r="P26" s="3"/>
    </row>
    <row r="27" spans="15:16" ht="12.75">
      <c r="O27" s="3"/>
      <c r="P27" s="3"/>
    </row>
    <row r="28" spans="15:16" ht="12.75">
      <c r="O28" s="3"/>
      <c r="P28" s="3"/>
    </row>
    <row r="29" spans="15:16" ht="12.75">
      <c r="O29" s="3"/>
      <c r="P29" s="3"/>
    </row>
    <row r="30" spans="15:16" ht="12.75">
      <c r="O30" s="3"/>
      <c r="P30" s="3"/>
    </row>
    <row r="35" ht="12.75">
      <c r="A35" s="2"/>
    </row>
    <row r="127" ht="12.75">
      <c r="A127" s="2"/>
    </row>
    <row r="128" ht="12.75">
      <c r="A128" s="12"/>
    </row>
    <row r="129" ht="12.75">
      <c r="A129" s="2"/>
    </row>
    <row r="130" ht="12.75">
      <c r="A130" s="2"/>
    </row>
    <row r="131" ht="12.75">
      <c r="A131" s="2"/>
    </row>
    <row r="132" ht="12.75">
      <c r="A132" s="12"/>
    </row>
    <row r="133" ht="12.75">
      <c r="A133" s="2"/>
    </row>
    <row r="134" ht="12.75">
      <c r="A134" s="2"/>
    </row>
    <row r="135" ht="12.75">
      <c r="A135" s="2"/>
    </row>
    <row r="136" ht="12.75">
      <c r="A136" s="12"/>
    </row>
    <row r="137" ht="12.75">
      <c r="A137" s="2"/>
    </row>
    <row r="142" ht="12.75">
      <c r="A142" s="2"/>
    </row>
    <row r="143" ht="12.75">
      <c r="A143" s="12"/>
    </row>
    <row r="144" ht="12.75">
      <c r="A144" s="2"/>
    </row>
    <row r="145" ht="12.75">
      <c r="A145" s="2"/>
    </row>
    <row r="146" ht="12.75">
      <c r="A146" s="2"/>
    </row>
    <row r="147" ht="12.75">
      <c r="A147" s="12"/>
    </row>
    <row r="148" ht="12.75">
      <c r="A148" s="2"/>
    </row>
    <row r="149" ht="12.75">
      <c r="A149" s="2"/>
    </row>
    <row r="150" ht="12.75">
      <c r="A150" s="2"/>
    </row>
    <row r="151" ht="12.75">
      <c r="A151" s="12"/>
    </row>
    <row r="152" ht="12.75">
      <c r="A152" s="2"/>
    </row>
    <row r="153" ht="12.75">
      <c r="A153" s="2"/>
    </row>
    <row r="154" ht="12.75">
      <c r="A154" s="2"/>
    </row>
    <row r="155" ht="12.75">
      <c r="A155" s="12"/>
    </row>
    <row r="156" ht="12.75">
      <c r="A156" s="2"/>
    </row>
    <row r="157" ht="12.75">
      <c r="A157" s="2"/>
    </row>
    <row r="158" ht="12.75">
      <c r="A158" s="2"/>
    </row>
    <row r="159" ht="12.75">
      <c r="A159" s="12"/>
    </row>
    <row r="160" ht="12.75">
      <c r="A160" s="2"/>
    </row>
    <row r="161" ht="12.75">
      <c r="A161" s="2"/>
    </row>
    <row r="162" ht="12.75">
      <c r="A162" s="12"/>
    </row>
    <row r="163" ht="12.75">
      <c r="A163" s="2"/>
    </row>
    <row r="167" ht="12.75">
      <c r="A167" s="2"/>
    </row>
    <row r="168" ht="12.75">
      <c r="A168" s="12"/>
    </row>
    <row r="169" ht="12.75">
      <c r="A169" s="2"/>
    </row>
    <row r="173" ht="12.75">
      <c r="A173" s="2"/>
    </row>
    <row r="174" ht="12.75">
      <c r="A174" s="12"/>
    </row>
    <row r="175" ht="12.75">
      <c r="A175" s="2"/>
    </row>
    <row r="176" ht="12.75">
      <c r="A176" s="2"/>
    </row>
    <row r="177" ht="12.75">
      <c r="A177" s="12"/>
    </row>
    <row r="178" ht="12.75">
      <c r="A178" s="2"/>
    </row>
    <row r="179" ht="12.75">
      <c r="A179" s="2"/>
    </row>
    <row r="181" ht="12.75">
      <c r="A181" s="8"/>
    </row>
    <row r="182" ht="12.75">
      <c r="A182" s="8"/>
    </row>
    <row r="189" ht="12.75">
      <c r="A189" s="2"/>
    </row>
    <row r="190" ht="12.75">
      <c r="A190" s="12"/>
    </row>
    <row r="191" ht="12.75">
      <c r="A191" s="2"/>
    </row>
    <row r="192" ht="12.75">
      <c r="A192" s="2"/>
    </row>
    <row r="194" ht="12.75">
      <c r="A194" s="2"/>
    </row>
    <row r="195" ht="12.75">
      <c r="A195" s="1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10" ht="12.75">
      <c r="A210" s="2"/>
    </row>
    <row r="211" ht="12.75">
      <c r="A211" s="2"/>
    </row>
    <row r="220" ht="12.75">
      <c r="A220" s="2"/>
    </row>
    <row r="221" ht="12.75">
      <c r="A221" s="2"/>
    </row>
    <row r="224" ht="12.75">
      <c r="A224" s="2"/>
    </row>
    <row r="225" ht="12.75">
      <c r="A225" s="2"/>
    </row>
    <row r="235" ht="12.75">
      <c r="A235" s="2"/>
    </row>
    <row r="236" ht="12.75">
      <c r="A236" s="2"/>
    </row>
    <row r="237" ht="12.75">
      <c r="A237" s="2"/>
    </row>
  </sheetData>
  <printOptions/>
  <pageMargins left="0.75" right="0.75" top="1" bottom="1" header="0.5" footer="0.5"/>
  <pageSetup fitToHeight="1" fitToWidth="1" horizontalDpi="300" verticalDpi="3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tabSelected="1" workbookViewId="0" topLeftCell="A4">
      <selection activeCell="C25" sqref="C25"/>
    </sheetView>
  </sheetViews>
  <sheetFormatPr defaultColWidth="9.140625" defaultRowHeight="12.75"/>
  <cols>
    <col min="1" max="1" width="35.421875" style="4" customWidth="1"/>
    <col min="3" max="11" width="10.28125" style="3" bestFit="1" customWidth="1"/>
    <col min="12" max="12" width="11.140625" style="3" bestFit="1" customWidth="1"/>
    <col min="13" max="13" width="10.140625" style="3" bestFit="1" customWidth="1"/>
  </cols>
  <sheetData>
    <row r="1" spans="1:13" ht="12.75">
      <c r="A1" s="6" t="s">
        <v>10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2" t="s">
        <v>15</v>
      </c>
      <c r="B3" s="2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2"/>
      <c r="B4" s="2"/>
      <c r="C4" s="4"/>
      <c r="D4" s="4"/>
      <c r="E4"/>
      <c r="F4"/>
      <c r="G4"/>
      <c r="H4"/>
      <c r="I4"/>
      <c r="J4"/>
      <c r="K4"/>
      <c r="L4"/>
      <c r="M4"/>
    </row>
    <row r="5" spans="1:13" ht="12.75">
      <c r="A5" s="2"/>
      <c r="B5" s="2"/>
      <c r="C5" s="4"/>
      <c r="D5" s="4"/>
      <c r="E5"/>
      <c r="F5"/>
      <c r="G5"/>
      <c r="H5"/>
      <c r="I5"/>
      <c r="J5"/>
      <c r="K5"/>
      <c r="L5"/>
      <c r="M5"/>
    </row>
    <row r="6" spans="1:13" s="1" customFormat="1" ht="13.5" thickBot="1">
      <c r="A6" s="25"/>
      <c r="B6" s="26"/>
      <c r="C6" s="26">
        <v>37257</v>
      </c>
      <c r="D6" s="26">
        <v>37288</v>
      </c>
      <c r="E6" s="26">
        <v>37316</v>
      </c>
      <c r="F6" s="26">
        <v>37347</v>
      </c>
      <c r="G6" s="26">
        <v>37377</v>
      </c>
      <c r="H6" s="26">
        <v>37408</v>
      </c>
      <c r="I6" s="26">
        <v>37438</v>
      </c>
      <c r="J6" s="26">
        <v>37469</v>
      </c>
      <c r="K6" s="26">
        <v>37500</v>
      </c>
      <c r="L6" s="29" t="s">
        <v>0</v>
      </c>
      <c r="M6" s="28" t="s">
        <v>1</v>
      </c>
    </row>
    <row r="7" spans="1:13" s="6" customFormat="1" ht="13.5" thickTop="1">
      <c r="A7" s="6" t="s">
        <v>2</v>
      </c>
      <c r="B7" s="4" t="s">
        <v>6</v>
      </c>
      <c r="C7" s="5">
        <v>873</v>
      </c>
      <c r="D7" s="5">
        <v>860</v>
      </c>
      <c r="E7" s="5">
        <v>886</v>
      </c>
      <c r="F7" s="5">
        <v>892</v>
      </c>
      <c r="G7" s="5">
        <v>927</v>
      </c>
      <c r="H7" s="5">
        <v>955</v>
      </c>
      <c r="I7" s="5">
        <v>960</v>
      </c>
      <c r="J7" s="5">
        <v>966</v>
      </c>
      <c r="K7" s="5">
        <v>974</v>
      </c>
      <c r="L7" s="19">
        <v>8293</v>
      </c>
      <c r="M7" s="7">
        <v>921.4444444444445</v>
      </c>
    </row>
    <row r="8" spans="2:13" s="6" customFormat="1" ht="12.75">
      <c r="B8" s="4" t="s">
        <v>7</v>
      </c>
      <c r="C8" s="5">
        <v>53958</v>
      </c>
      <c r="D8" s="5">
        <v>52055</v>
      </c>
      <c r="E8" s="5">
        <v>53578</v>
      </c>
      <c r="F8" s="5">
        <v>53631</v>
      </c>
      <c r="G8" s="5">
        <v>56573</v>
      </c>
      <c r="H8" s="5">
        <v>60775</v>
      </c>
      <c r="I8" s="5">
        <v>65490</v>
      </c>
      <c r="J8" s="5">
        <v>67715</v>
      </c>
      <c r="K8" s="5">
        <v>67608</v>
      </c>
      <c r="L8" s="19">
        <v>531383</v>
      </c>
      <c r="M8" s="7">
        <v>59042.555555555555</v>
      </c>
    </row>
    <row r="9" spans="2:13" s="6" customFormat="1" ht="12.75">
      <c r="B9" s="4" t="s">
        <v>8</v>
      </c>
      <c r="C9" s="5">
        <v>17075358</v>
      </c>
      <c r="D9" s="5">
        <v>16327627</v>
      </c>
      <c r="E9" s="5">
        <v>16236959</v>
      </c>
      <c r="F9" s="5">
        <v>15735061</v>
      </c>
      <c r="G9" s="5">
        <v>17306330</v>
      </c>
      <c r="H9" s="5">
        <v>17752395</v>
      </c>
      <c r="I9" s="5">
        <v>18407554</v>
      </c>
      <c r="J9" s="5">
        <v>19981009</v>
      </c>
      <c r="K9" s="5">
        <v>19573461</v>
      </c>
      <c r="L9" s="19">
        <v>158395754</v>
      </c>
      <c r="M9" s="7">
        <v>17599528.222222224</v>
      </c>
    </row>
    <row r="10" spans="1:13" ht="12.75">
      <c r="A10" s="6"/>
      <c r="B10" s="4"/>
      <c r="C10" s="5"/>
      <c r="D10" s="5"/>
      <c r="E10" s="5"/>
      <c r="F10" s="5"/>
      <c r="G10" s="5"/>
      <c r="H10" s="5"/>
      <c r="I10" s="5"/>
      <c r="J10" s="5"/>
      <c r="K10" s="5"/>
      <c r="L10" s="19"/>
      <c r="M10" s="7"/>
    </row>
    <row r="11" spans="1:13" s="6" customFormat="1" ht="12.75">
      <c r="A11" s="8" t="s">
        <v>3</v>
      </c>
      <c r="B11" s="4" t="s">
        <v>6</v>
      </c>
      <c r="C11" s="5">
        <v>59</v>
      </c>
      <c r="D11" s="5">
        <v>57</v>
      </c>
      <c r="E11" s="5">
        <v>60</v>
      </c>
      <c r="F11" s="5">
        <v>59</v>
      </c>
      <c r="G11" s="5">
        <v>61</v>
      </c>
      <c r="H11" s="5">
        <v>64</v>
      </c>
      <c r="I11" s="5">
        <v>65</v>
      </c>
      <c r="J11" s="5">
        <v>64</v>
      </c>
      <c r="K11" s="5">
        <v>63</v>
      </c>
      <c r="L11" s="19">
        <v>552</v>
      </c>
      <c r="M11" s="7">
        <v>61.333333333333336</v>
      </c>
    </row>
    <row r="12" spans="1:13" s="6" customFormat="1" ht="12.75">
      <c r="A12" s="8"/>
      <c r="B12" s="4" t="s">
        <v>7</v>
      </c>
      <c r="C12" s="5">
        <v>14354</v>
      </c>
      <c r="D12" s="5">
        <v>13649</v>
      </c>
      <c r="E12" s="5">
        <v>13436</v>
      </c>
      <c r="F12" s="5">
        <v>13798</v>
      </c>
      <c r="G12" s="5">
        <v>13649</v>
      </c>
      <c r="H12" s="5">
        <v>14142</v>
      </c>
      <c r="I12" s="5">
        <v>14733</v>
      </c>
      <c r="J12" s="5">
        <v>14420</v>
      </c>
      <c r="K12" s="5">
        <v>13627</v>
      </c>
      <c r="L12" s="19">
        <v>125808</v>
      </c>
      <c r="M12" s="7">
        <v>13978.666666666668</v>
      </c>
    </row>
    <row r="13" spans="1:13" s="6" customFormat="1" ht="12.75">
      <c r="A13" s="8"/>
      <c r="B13" s="4" t="s">
        <v>8</v>
      </c>
      <c r="C13" s="5">
        <v>4998781</v>
      </c>
      <c r="D13" s="5">
        <v>4574756</v>
      </c>
      <c r="E13" s="5">
        <v>4360822</v>
      </c>
      <c r="F13" s="5">
        <v>4613175</v>
      </c>
      <c r="G13" s="5">
        <v>4539117</v>
      </c>
      <c r="H13" s="5">
        <v>4662014</v>
      </c>
      <c r="I13" s="5">
        <v>4954597</v>
      </c>
      <c r="J13" s="5">
        <v>4633143</v>
      </c>
      <c r="K13" s="5">
        <v>4258498</v>
      </c>
      <c r="L13" s="19">
        <v>41594903</v>
      </c>
      <c r="M13" s="7">
        <v>4621655.888888889</v>
      </c>
    </row>
    <row r="14" spans="1:13" ht="12.75">
      <c r="A14" s="6"/>
      <c r="L14" s="19"/>
      <c r="M14" s="7"/>
    </row>
    <row r="15" spans="1:13" ht="13.5" thickBot="1">
      <c r="A15" s="6"/>
      <c r="L15" s="31"/>
      <c r="M15" s="18"/>
    </row>
    <row r="16" spans="1:13" s="6" customFormat="1" ht="12.75">
      <c r="A16" s="9" t="s">
        <v>4</v>
      </c>
      <c r="B16" s="9" t="s">
        <v>6</v>
      </c>
      <c r="C16" s="10">
        <v>932</v>
      </c>
      <c r="D16" s="10">
        <v>917</v>
      </c>
      <c r="E16" s="10">
        <v>946</v>
      </c>
      <c r="F16" s="10">
        <v>951</v>
      </c>
      <c r="G16" s="10">
        <v>988</v>
      </c>
      <c r="H16" s="10">
        <v>1019</v>
      </c>
      <c r="I16" s="10">
        <v>1025</v>
      </c>
      <c r="J16" s="10">
        <v>1030</v>
      </c>
      <c r="K16" s="10">
        <v>1037</v>
      </c>
      <c r="L16" s="19">
        <v>8845</v>
      </c>
      <c r="M16" s="7">
        <v>982.7777777777778</v>
      </c>
    </row>
    <row r="17" spans="2:13" s="6" customFormat="1" ht="12.75">
      <c r="B17" s="6" t="s">
        <v>7</v>
      </c>
      <c r="C17" s="7">
        <v>68312</v>
      </c>
      <c r="D17" s="7">
        <v>65704</v>
      </c>
      <c r="E17" s="7">
        <v>67014</v>
      </c>
      <c r="F17" s="7">
        <v>67429</v>
      </c>
      <c r="G17" s="7">
        <v>70222</v>
      </c>
      <c r="H17" s="7">
        <v>74917</v>
      </c>
      <c r="I17" s="7">
        <v>80223</v>
      </c>
      <c r="J17" s="7">
        <v>82135</v>
      </c>
      <c r="K17" s="7">
        <v>81235</v>
      </c>
      <c r="L17" s="19">
        <v>657191</v>
      </c>
      <c r="M17" s="7">
        <v>73021.22222222222</v>
      </c>
    </row>
    <row r="18" spans="1:13" s="6" customFormat="1" ht="12.75">
      <c r="A18" s="11"/>
      <c r="B18" s="6" t="s">
        <v>8</v>
      </c>
      <c r="C18" s="7">
        <v>22074139</v>
      </c>
      <c r="D18" s="7">
        <v>20902383</v>
      </c>
      <c r="E18" s="7">
        <v>20597781</v>
      </c>
      <c r="F18" s="7">
        <v>20348236</v>
      </c>
      <c r="G18" s="7">
        <v>21845447</v>
      </c>
      <c r="H18" s="7">
        <v>22414409</v>
      </c>
      <c r="I18" s="7">
        <v>23362151</v>
      </c>
      <c r="J18" s="7">
        <v>24614152</v>
      </c>
      <c r="K18" s="7">
        <v>23831959</v>
      </c>
      <c r="L18" s="19">
        <v>199990657</v>
      </c>
      <c r="M18" s="7">
        <v>22221184.111111112</v>
      </c>
    </row>
    <row r="19" spans="12:13" ht="12.75">
      <c r="L19" s="7"/>
      <c r="M19" s="7"/>
    </row>
    <row r="21" ht="12.75">
      <c r="A21" s="4" t="s">
        <v>11</v>
      </c>
    </row>
    <row r="29" spans="12:13" ht="12.75">
      <c r="L29" s="7"/>
      <c r="M29" s="7"/>
    </row>
    <row r="30" spans="12:13" ht="12.75">
      <c r="L30" s="7"/>
      <c r="M30" s="7"/>
    </row>
    <row r="31" spans="12:13" ht="12.75">
      <c r="L31" s="7"/>
      <c r="M31" s="7"/>
    </row>
    <row r="32" spans="12:13" ht="12.75">
      <c r="L32" s="7"/>
      <c r="M32" s="7"/>
    </row>
    <row r="33" spans="12:13" ht="12.75">
      <c r="L33" s="7"/>
      <c r="M33" s="7"/>
    </row>
    <row r="34" spans="12:13" ht="12.75">
      <c r="L34" s="7"/>
      <c r="M34" s="7"/>
    </row>
    <row r="35" spans="1:13" ht="12.75">
      <c r="A35" s="2"/>
      <c r="L35" s="7"/>
      <c r="M35" s="7"/>
    </row>
    <row r="48" spans="12:13" ht="12.75">
      <c r="L48" s="7"/>
      <c r="M48" s="7"/>
    </row>
    <row r="49" spans="12:13" ht="12.75">
      <c r="L49" s="7"/>
      <c r="M49" s="7"/>
    </row>
    <row r="50" spans="12:13" ht="12.75">
      <c r="L50" s="7"/>
      <c r="M50" s="7"/>
    </row>
    <row r="51" spans="12:13" ht="12.75">
      <c r="L51" s="7"/>
      <c r="M51" s="7"/>
    </row>
    <row r="66" spans="12:13" ht="12.75">
      <c r="L66" s="7"/>
      <c r="M66" s="7"/>
    </row>
    <row r="126" spans="12:13" ht="12.75">
      <c r="L126" s="7"/>
      <c r="M126" s="7"/>
    </row>
    <row r="127" spans="1:13" ht="12.75">
      <c r="A127" s="2"/>
      <c r="L127" s="7"/>
      <c r="M127" s="7"/>
    </row>
    <row r="128" spans="1:13" ht="12.75">
      <c r="A128" s="12"/>
      <c r="L128" s="7"/>
      <c r="M128" s="7"/>
    </row>
    <row r="129" spans="1:13" ht="12.75">
      <c r="A129" s="2"/>
      <c r="L129" s="7"/>
      <c r="M129" s="7"/>
    </row>
    <row r="130" spans="1:13" ht="12.75">
      <c r="A130" s="2"/>
      <c r="L130" s="7"/>
      <c r="M130" s="7"/>
    </row>
    <row r="131" spans="1:13" ht="12.75">
      <c r="A131" s="2"/>
      <c r="L131" s="7"/>
      <c r="M131" s="7"/>
    </row>
    <row r="132" spans="1:13" ht="12.75">
      <c r="A132" s="12"/>
      <c r="L132" s="7"/>
      <c r="M132" s="7"/>
    </row>
    <row r="133" spans="1:13" ht="12.75">
      <c r="A133" s="2"/>
      <c r="L133" s="7"/>
      <c r="M133" s="7"/>
    </row>
    <row r="134" spans="1:13" ht="12.75">
      <c r="A134" s="2"/>
      <c r="L134" s="7"/>
      <c r="M134" s="7"/>
    </row>
    <row r="135" spans="1:13" ht="12.75">
      <c r="A135" s="2"/>
      <c r="L135" s="7"/>
      <c r="M135" s="7"/>
    </row>
    <row r="136" spans="1:13" ht="12.75">
      <c r="A136" s="12"/>
      <c r="L136" s="7"/>
      <c r="M136" s="7"/>
    </row>
    <row r="137" spans="1:13" ht="12.75">
      <c r="A137" s="2"/>
      <c r="L137" s="7"/>
      <c r="M137" s="7"/>
    </row>
    <row r="141" spans="12:13" ht="12.75">
      <c r="L141" s="7"/>
      <c r="M141" s="7"/>
    </row>
    <row r="142" spans="1:13" ht="12.75">
      <c r="A142" s="2"/>
      <c r="L142" s="7"/>
      <c r="M142" s="7"/>
    </row>
    <row r="143" spans="1:13" ht="12.75">
      <c r="A143" s="12"/>
      <c r="L143" s="7"/>
      <c r="M143" s="7"/>
    </row>
    <row r="144" spans="1:13" ht="12.75">
      <c r="A144" s="2"/>
      <c r="L144" s="7"/>
      <c r="M144" s="7"/>
    </row>
    <row r="145" spans="1:13" ht="12.75">
      <c r="A145" s="2"/>
      <c r="L145" s="7"/>
      <c r="M145" s="7"/>
    </row>
    <row r="146" spans="1:13" ht="12.75">
      <c r="A146" s="2"/>
      <c r="L146" s="7"/>
      <c r="M146" s="7"/>
    </row>
    <row r="147" spans="1:13" ht="12.75">
      <c r="A147" s="12"/>
      <c r="L147" s="7"/>
      <c r="M147" s="7"/>
    </row>
    <row r="148" spans="1:13" ht="12.75">
      <c r="A148" s="2"/>
      <c r="L148" s="7"/>
      <c r="M148" s="7"/>
    </row>
    <row r="149" spans="1:13" ht="12.75">
      <c r="A149" s="2"/>
      <c r="L149" s="7"/>
      <c r="M149" s="7"/>
    </row>
    <row r="150" spans="1:13" ht="12.75">
      <c r="A150" s="2"/>
      <c r="L150" s="7"/>
      <c r="M150" s="7"/>
    </row>
    <row r="151" spans="1:13" ht="12.75">
      <c r="A151" s="12"/>
      <c r="L151" s="7"/>
      <c r="M151" s="7"/>
    </row>
    <row r="152" spans="1:13" ht="12.75">
      <c r="A152" s="2"/>
      <c r="L152" s="7"/>
      <c r="M152" s="7"/>
    </row>
    <row r="153" spans="1:13" ht="12.75">
      <c r="A153" s="2"/>
      <c r="L153" s="7"/>
      <c r="M153" s="7"/>
    </row>
    <row r="154" spans="1:13" ht="12.75">
      <c r="A154" s="2"/>
      <c r="L154" s="7"/>
      <c r="M154" s="7"/>
    </row>
    <row r="155" spans="1:13" ht="12.75">
      <c r="A155" s="12"/>
      <c r="L155" s="7"/>
      <c r="M155" s="7"/>
    </row>
    <row r="156" spans="1:13" ht="12.75">
      <c r="A156" s="2"/>
      <c r="L156" s="7"/>
      <c r="M156" s="7"/>
    </row>
    <row r="157" spans="1:13" ht="12.75">
      <c r="A157" s="2"/>
      <c r="L157" s="7"/>
      <c r="M157" s="7"/>
    </row>
    <row r="158" spans="1:13" ht="12.75">
      <c r="A158" s="2"/>
      <c r="L158" s="7"/>
      <c r="M158" s="7"/>
    </row>
    <row r="159" spans="1:13" ht="12.75">
      <c r="A159" s="12"/>
      <c r="L159" s="7"/>
      <c r="M159" s="7"/>
    </row>
    <row r="160" spans="1:13" ht="12.75">
      <c r="A160" s="2"/>
      <c r="L160" s="7"/>
      <c r="M160" s="7"/>
    </row>
    <row r="161" spans="1:13" ht="12.75">
      <c r="A161" s="2"/>
      <c r="L161" s="7"/>
      <c r="M161" s="7"/>
    </row>
    <row r="162" spans="1:13" ht="12.75">
      <c r="A162" s="12"/>
      <c r="L162" s="7"/>
      <c r="M162" s="7"/>
    </row>
    <row r="163" spans="1:13" ht="12.75">
      <c r="A163" s="2"/>
      <c r="L163" s="7"/>
      <c r="M163" s="7"/>
    </row>
    <row r="164" spans="12:13" ht="12.75">
      <c r="L164" s="7"/>
      <c r="M164" s="7"/>
    </row>
    <row r="165" spans="12:13" ht="12.75">
      <c r="L165" s="7"/>
      <c r="M165" s="7"/>
    </row>
    <row r="166" spans="12:13" ht="12.75">
      <c r="L166" s="7"/>
      <c r="M166" s="7"/>
    </row>
    <row r="167" spans="1:13" ht="12.75">
      <c r="A167" s="2"/>
      <c r="L167" s="7"/>
      <c r="M167" s="7"/>
    </row>
    <row r="168" spans="1:13" ht="12.75">
      <c r="A168" s="12"/>
      <c r="L168" s="7"/>
      <c r="M168" s="7"/>
    </row>
    <row r="169" spans="1:13" ht="12.75">
      <c r="A169" s="2"/>
      <c r="L169" s="7"/>
      <c r="M169" s="7"/>
    </row>
    <row r="170" spans="12:13" ht="12.75">
      <c r="L170" s="7"/>
      <c r="M170" s="7"/>
    </row>
    <row r="171" spans="12:13" ht="12.75">
      <c r="L171" s="7"/>
      <c r="M171" s="7"/>
    </row>
    <row r="172" spans="12:13" ht="12.75">
      <c r="L172" s="7"/>
      <c r="M172" s="7"/>
    </row>
    <row r="173" spans="1:13" ht="12.75">
      <c r="A173" s="2"/>
      <c r="L173" s="7"/>
      <c r="M173" s="7"/>
    </row>
    <row r="174" spans="1:13" ht="12.75">
      <c r="A174" s="12"/>
      <c r="L174" s="7"/>
      <c r="M174" s="7"/>
    </row>
    <row r="175" spans="1:13" ht="12.75">
      <c r="A175" s="2"/>
      <c r="L175" s="7"/>
      <c r="M175" s="7"/>
    </row>
    <row r="176" spans="1:13" ht="12.75">
      <c r="A176" s="2"/>
      <c r="L176" s="7"/>
      <c r="M176" s="7"/>
    </row>
    <row r="177" spans="1:13" ht="12.75">
      <c r="A177" s="12"/>
      <c r="L177" s="7"/>
      <c r="M177" s="7"/>
    </row>
    <row r="178" spans="1:13" ht="12.75">
      <c r="A178" s="2"/>
      <c r="L178" s="7"/>
      <c r="M178" s="7"/>
    </row>
    <row r="179" spans="1:13" ht="12.75">
      <c r="A179" s="2"/>
      <c r="L179" s="7"/>
      <c r="M179" s="7"/>
    </row>
    <row r="180" spans="12:13" ht="12.75">
      <c r="L180" s="7"/>
      <c r="M180" s="7"/>
    </row>
    <row r="181" spans="1:13" ht="12.75">
      <c r="A181" s="8"/>
      <c r="L181" s="7"/>
      <c r="M181" s="7"/>
    </row>
    <row r="182" spans="1:13" ht="12.75">
      <c r="A182" s="8"/>
      <c r="L182" s="7"/>
      <c r="M182" s="7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8" spans="12:13" ht="12.75">
      <c r="L188" s="7"/>
      <c r="M188" s="7"/>
    </row>
    <row r="189" spans="1:13" ht="12.75">
      <c r="A189" s="2"/>
      <c r="L189" s="7"/>
      <c r="M189" s="7"/>
    </row>
    <row r="190" spans="1:13" ht="12.75">
      <c r="A190" s="12"/>
      <c r="L190" s="7"/>
      <c r="M190" s="7"/>
    </row>
    <row r="191" spans="1:13" ht="12.75">
      <c r="A191" s="2"/>
      <c r="L191" s="7"/>
      <c r="M191" s="7"/>
    </row>
    <row r="192" spans="1:13" ht="12.75">
      <c r="A192" s="2"/>
      <c r="L192" s="7"/>
      <c r="M192" s="7"/>
    </row>
    <row r="193" spans="12:13" ht="12.75">
      <c r="L193" s="7"/>
      <c r="M193" s="7"/>
    </row>
    <row r="194" spans="1:13" ht="12.75">
      <c r="A194" s="2"/>
      <c r="L194" s="7"/>
      <c r="M194" s="7"/>
    </row>
    <row r="195" spans="1:13" ht="12.75">
      <c r="A195" s="12"/>
      <c r="L195" s="7"/>
      <c r="M195" s="7"/>
    </row>
    <row r="196" spans="1:13" ht="12.75">
      <c r="A196" s="2"/>
      <c r="L196" s="7"/>
      <c r="M196" s="7"/>
    </row>
    <row r="197" spans="1:13" ht="12.75">
      <c r="A197" s="2"/>
      <c r="L197" s="7"/>
      <c r="M197" s="7"/>
    </row>
    <row r="198" spans="1:13" ht="12.75">
      <c r="A198" s="2"/>
      <c r="L198" s="7"/>
      <c r="M198" s="7"/>
    </row>
    <row r="199" spans="1:13" ht="12.75">
      <c r="A199" s="2"/>
      <c r="L199" s="7"/>
      <c r="M199" s="7"/>
    </row>
    <row r="200" spans="1:13" ht="12.75">
      <c r="A200" s="2"/>
      <c r="L200" s="7"/>
      <c r="M200" s="7"/>
    </row>
    <row r="201" spans="1:13" ht="12.75">
      <c r="A201" s="2"/>
      <c r="L201" s="7"/>
      <c r="M201" s="7"/>
    </row>
    <row r="202" spans="1:13" ht="12.75">
      <c r="A202" s="2"/>
      <c r="L202" s="7"/>
      <c r="M202" s="7"/>
    </row>
    <row r="203" spans="12:13" ht="12.75">
      <c r="L203" s="7"/>
      <c r="M203" s="7"/>
    </row>
    <row r="204" spans="1:13" ht="12.75">
      <c r="A204" s="2"/>
      <c r="L204" s="7"/>
      <c r="M204" s="7"/>
    </row>
    <row r="205" spans="1:13" ht="12.75">
      <c r="A205" s="2"/>
      <c r="L205" s="7"/>
      <c r="M205" s="7"/>
    </row>
    <row r="206" spans="1:13" ht="12.75">
      <c r="A206" s="2"/>
      <c r="L206" s="7"/>
      <c r="M206" s="7"/>
    </row>
    <row r="207" spans="1:13" ht="12.75">
      <c r="A207" s="2"/>
      <c r="L207" s="7"/>
      <c r="M207" s="7"/>
    </row>
    <row r="208" spans="1:13" ht="12.75">
      <c r="A208" s="2"/>
      <c r="L208" s="7"/>
      <c r="M208" s="7"/>
    </row>
    <row r="209" spans="12:13" ht="12.75">
      <c r="L209" s="7"/>
      <c r="M209" s="7"/>
    </row>
    <row r="210" spans="1:13" ht="12.75">
      <c r="A210" s="2"/>
      <c r="L210" s="7"/>
      <c r="M210" s="7"/>
    </row>
    <row r="211" spans="1:13" ht="12.75">
      <c r="A211" s="2"/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:13" ht="12.75">
      <c r="A220" s="2"/>
      <c r="L220" s="7"/>
      <c r="M220" s="7"/>
    </row>
    <row r="221" spans="1:13" ht="12.75">
      <c r="A221" s="2"/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:13" ht="12.75">
      <c r="A224" s="2"/>
      <c r="L224" s="7"/>
      <c r="M224" s="7"/>
    </row>
    <row r="225" spans="1:13" ht="12.75">
      <c r="A225" s="2"/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34" spans="12:13" ht="12.75">
      <c r="L234" s="7"/>
      <c r="M234" s="7"/>
    </row>
    <row r="235" spans="1:13" ht="12.75">
      <c r="A235" s="2"/>
      <c r="L235" s="7"/>
      <c r="M235" s="7"/>
    </row>
    <row r="236" spans="1:13" ht="12.75">
      <c r="A236" s="2"/>
      <c r="L236" s="7"/>
      <c r="M236" s="7"/>
    </row>
    <row r="237" spans="1:13" ht="12.75">
      <c r="A237" s="2"/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</sheetData>
  <printOptions/>
  <pageMargins left="0.75" right="0.75" top="1" bottom="1" header="0.5" footer="0.5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ptcaron</dc:creator>
  <cp:keywords/>
  <dc:description/>
  <cp:lastModifiedBy>puamonr</cp:lastModifiedBy>
  <cp:lastPrinted>2002-12-03T15:53:07Z</cp:lastPrinted>
  <dcterms:created xsi:type="dcterms:W3CDTF">2002-11-22T15:26:10Z</dcterms:created>
  <dcterms:modified xsi:type="dcterms:W3CDTF">2002-12-03T16:32:15Z</dcterms:modified>
  <cp:category/>
  <cp:version/>
  <cp:contentType/>
  <cp:contentStatus/>
</cp:coreProperties>
</file>